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220" windowHeight="8780"/>
  </bookViews>
  <sheets>
    <sheet name="Rapport_charges-hab" sheetId="10" r:id="rId1"/>
    <sheet name="Rapport_charges" sheetId="9" r:id="rId2"/>
    <sheet name="Rapport_revenus" sheetId="11" r:id="rId3"/>
    <sheet name="Rapport_revenus-hab" sheetId="12" r:id="rId4"/>
    <sheet name="Rapport_depenses" sheetId="13" r:id="rId5"/>
    <sheet name="Rapport_depenses-hab" sheetId="14" r:id="rId6"/>
    <sheet name="Rapport_recettes" sheetId="15" r:id="rId7"/>
    <sheet name="Rapport_recettes-hab" sheetId="16" r:id="rId8"/>
  </sheets>
  <calcPr calcId="145621"/>
</workbook>
</file>

<file path=xl/calcChain.xml><?xml version="1.0" encoding="utf-8"?>
<calcChain xmlns="http://schemas.openxmlformats.org/spreadsheetml/2006/main">
  <c r="E50" i="10" l="1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51" i="10"/>
  <c r="CB31" i="10"/>
  <c r="CB37" i="10"/>
  <c r="CB40" i="10"/>
  <c r="CB33" i="10"/>
  <c r="CB26" i="10"/>
  <c r="CB19" i="10"/>
  <c r="CB11" i="10"/>
  <c r="CB45" i="10"/>
  <c r="CB47" i="10"/>
  <c r="CB38" i="10"/>
  <c r="CB15" i="10"/>
  <c r="CB20" i="10"/>
  <c r="CB42" i="10"/>
  <c r="CB39" i="10"/>
  <c r="CB21" i="10"/>
  <c r="CB22" i="10"/>
  <c r="CB23" i="10"/>
  <c r="CB35" i="10"/>
  <c r="CB36" i="10"/>
  <c r="CB7" i="10"/>
  <c r="CB28" i="10"/>
  <c r="CB16" i="10"/>
  <c r="CB51" i="10"/>
  <c r="CB44" i="10"/>
  <c r="CB41" i="10"/>
  <c r="CB49" i="10"/>
  <c r="CB9" i="10"/>
  <c r="CB34" i="10"/>
  <c r="CB10" i="10"/>
  <c r="CB12" i="10"/>
  <c r="CB27" i="10"/>
  <c r="CB18" i="10"/>
  <c r="CB25" i="10"/>
  <c r="CB48" i="10"/>
  <c r="CB32" i="10"/>
  <c r="CB50" i="10"/>
  <c r="CB24" i="10"/>
  <c r="CB46" i="10"/>
  <c r="CB13" i="10"/>
  <c r="CB30" i="10"/>
  <c r="CB29" i="10"/>
  <c r="CB8" i="10"/>
  <c r="CB14" i="10"/>
  <c r="CB17" i="10"/>
  <c r="CB5" i="10"/>
  <c r="CB6" i="10"/>
  <c r="CB43" i="10"/>
</calcChain>
</file>

<file path=xl/sharedStrings.xml><?xml version="1.0" encoding="utf-8"?>
<sst xmlns="http://schemas.openxmlformats.org/spreadsheetml/2006/main" count="1082" uniqueCount="154">
  <si>
    <r>
      <t xml:space="preserve">Récapitulation par fonction, année </t>
    </r>
    <r>
      <rPr>
        <sz val="10"/>
        <color rgb="FF000000"/>
        <rFont val="Tahoma"/>
      </rPr>
      <t xml:space="preserve"> </t>
    </r>
    <r>
      <rPr>
        <b/>
        <sz val="10"/>
        <color rgb="FF000000"/>
        <rFont val="Tahoma"/>
      </rPr>
      <t>2018</t>
    </r>
    <r>
      <rPr>
        <sz val="10"/>
        <color rgb="FF000000"/>
        <rFont val="Tahoma"/>
      </rPr>
      <t xml:space="preserve"> </t>
    </r>
    <r>
      <rPr>
        <b/>
        <sz val="10"/>
        <color rgb="FF000000"/>
        <rFont val="Tahoma"/>
      </rPr>
      <t xml:space="preserve"> (Charges de </t>
    </r>
    <r>
      <rPr>
        <sz val="10"/>
        <color rgb="FF000000"/>
        <rFont val="Tahoma"/>
      </rPr>
      <t xml:space="preserve"> </t>
    </r>
    <r>
      <rPr>
        <b/>
        <sz val="10"/>
        <color rgb="FF000000"/>
        <rFont val="Tahoma"/>
      </rPr>
      <t>résultats</t>
    </r>
    <r>
      <rPr>
        <sz val="10"/>
        <color rgb="FF000000"/>
        <rFont val="Tahoma"/>
      </rPr>
      <t xml:space="preserve"> </t>
    </r>
    <r>
      <rPr>
        <b/>
        <sz val="10"/>
        <color rgb="FF000000"/>
        <rFont val="Tahoma"/>
      </rPr>
      <t>)</t>
    </r>
  </si>
  <si>
    <t>(arrondi franc)</t>
  </si>
  <si>
    <t>Communes</t>
  </si>
  <si>
    <t>Nombre d'habitants</t>
  </si>
  <si>
    <t>Administration générale</t>
  </si>
  <si>
    <t>Ordre et Sécurité Publics, Défense</t>
  </si>
  <si>
    <t>Formation</t>
  </si>
  <si>
    <t>Culture, Sport et Loisirs, Eglises</t>
  </si>
  <si>
    <t xml:space="preserve">Santé  </t>
  </si>
  <si>
    <t>Sécurité Sociale</t>
  </si>
  <si>
    <t>Transports</t>
  </si>
  <si>
    <t>Protection de l'environnement et aménagement du territoire</t>
  </si>
  <si>
    <t>Economie Publique</t>
  </si>
  <si>
    <t>Finances et Impôts</t>
  </si>
  <si>
    <t>Total général</t>
  </si>
  <si>
    <t>01</t>
  </si>
  <si>
    <t>02</t>
  </si>
  <si>
    <t>Total  0</t>
  </si>
  <si>
    <t>11</t>
  </si>
  <si>
    <t>14</t>
  </si>
  <si>
    <t>15</t>
  </si>
  <si>
    <t>16</t>
  </si>
  <si>
    <t>Total  1</t>
  </si>
  <si>
    <t>21</t>
  </si>
  <si>
    <t>22</t>
  </si>
  <si>
    <t>23</t>
  </si>
  <si>
    <t>25</t>
  </si>
  <si>
    <t>26</t>
  </si>
  <si>
    <t>27</t>
  </si>
  <si>
    <t>28</t>
  </si>
  <si>
    <t>29</t>
  </si>
  <si>
    <t>Total  2</t>
  </si>
  <si>
    <t>31</t>
  </si>
  <si>
    <t>32</t>
  </si>
  <si>
    <t>33</t>
  </si>
  <si>
    <t>34</t>
  </si>
  <si>
    <t>35</t>
  </si>
  <si>
    <t>38</t>
  </si>
  <si>
    <t>Total  3</t>
  </si>
  <si>
    <t>41</t>
  </si>
  <si>
    <t>42</t>
  </si>
  <si>
    <t>43</t>
  </si>
  <si>
    <t>48</t>
  </si>
  <si>
    <t>49</t>
  </si>
  <si>
    <t>Total  4</t>
  </si>
  <si>
    <t>52</t>
  </si>
  <si>
    <t>53</t>
  </si>
  <si>
    <t>54</t>
  </si>
  <si>
    <t>55</t>
  </si>
  <si>
    <t>56</t>
  </si>
  <si>
    <t>57</t>
  </si>
  <si>
    <t>58</t>
  </si>
  <si>
    <t>59</t>
  </si>
  <si>
    <t>Total  5</t>
  </si>
  <si>
    <t>61</t>
  </si>
  <si>
    <t>62</t>
  </si>
  <si>
    <t>63</t>
  </si>
  <si>
    <t>64</t>
  </si>
  <si>
    <t>68</t>
  </si>
  <si>
    <t>Total  6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</si>
  <si>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</si>
  <si>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</si>
  <si>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</si>
  <si>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</si>
  <si>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</si>
  <si>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</si>
  <si>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</si>
  <si>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</si>
  <si>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</si>
  <si>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Total  7</t>
  </si>
  <si>
    <t>81</t>
  </si>
  <si>
    <t>82</t>
  </si>
  <si>
    <t>84</t>
  </si>
  <si>
    <t>85</t>
  </si>
  <si>
    <t>86</t>
  </si>
  <si>
    <t>87</t>
  </si>
  <si>
    <t>88</t>
  </si>
  <si>
    <t>89</t>
  </si>
  <si>
    <t>Total  8</t>
  </si>
  <si>
    <t>91</t>
  </si>
  <si>
    <t>92</t>
  </si>
  <si>
    <t>93</t>
  </si>
  <si>
    <t>94</t>
  </si>
  <si>
    <t>95</t>
  </si>
  <si>
    <t>96</t>
  </si>
  <si>
    <t>97</t>
  </si>
  <si>
    <t>99</t>
  </si>
  <si>
    <t>Total  9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</si>
  <si>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</si>
  <si>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</si>
  <si>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</si>
  <si>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</si>
  <si>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</si>
  <si>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</si>
  <si>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</si>
  <si>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</si>
  <si>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</si>
  <si>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</si>
  <si>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</si>
  <si>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</si>
  <si>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</si>
  <si>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</si>
  <si>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</si>
  <si>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</si>
  <si>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</si>
  <si>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</si>
  <si>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</si>
  <si>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</si>
  <si>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</si>
  <si>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</si>
  <si>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</si>
  <si>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</si>
  <si>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</si>
  <si>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</si>
  <si>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</si>
  <si>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</si>
  <si>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</si>
  <si>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</si>
  <si>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</si>
  <si>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</si>
  <si>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</si>
  <si>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</si>
  <si>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</si>
  <si>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</si>
  <si>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</si>
  <si>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</si>
  <si>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</si>
  <si>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</si>
  <si>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</si>
  <si>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</si>
  <si>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</si>
  <si>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</si>
  <si>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</si>
  <si>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Total</t>
  </si>
  <si>
    <t>Total sans Genève</t>
  </si>
  <si>
    <t>(par habitant)</t>
  </si>
  <si>
    <r>
      <t xml:space="preserve">Récapitulation par fonction, année </t>
    </r>
    <r>
      <rPr>
        <sz val="10"/>
        <color rgb="FF000000"/>
        <rFont val="Tahoma"/>
      </rPr>
      <t xml:space="preserve"> </t>
    </r>
    <r>
      <rPr>
        <b/>
        <sz val="10"/>
        <color rgb="FF000000"/>
        <rFont val="Tahoma"/>
      </rPr>
      <t>2018</t>
    </r>
    <r>
      <rPr>
        <sz val="10"/>
        <color rgb="FF000000"/>
        <rFont val="Tahoma"/>
      </rPr>
      <t xml:space="preserve"> </t>
    </r>
    <r>
      <rPr>
        <b/>
        <sz val="10"/>
        <color rgb="FF000000"/>
        <rFont val="Tahoma"/>
      </rPr>
      <t xml:space="preserve"> (Revenus de </t>
    </r>
    <r>
      <rPr>
        <sz val="10"/>
        <color rgb="FF000000"/>
        <rFont val="Tahoma"/>
      </rPr>
      <t xml:space="preserve"> </t>
    </r>
    <r>
      <rPr>
        <b/>
        <sz val="10"/>
        <color rgb="FF000000"/>
        <rFont val="Tahoma"/>
      </rPr>
      <t>résultats</t>
    </r>
    <r>
      <rPr>
        <sz val="10"/>
        <color rgb="FF000000"/>
        <rFont val="Tahoma"/>
      </rPr>
      <t xml:space="preserve"> </t>
    </r>
    <r>
      <rPr>
        <b/>
        <sz val="10"/>
        <color rgb="FF000000"/>
        <rFont val="Tahoma"/>
      </rPr>
      <t>)</t>
    </r>
  </si>
  <si>
    <r>
      <t xml:space="preserve">Récapitulation par fonction, année </t>
    </r>
    <r>
      <rPr>
        <sz val="10"/>
        <color rgb="FF000000"/>
        <rFont val="Tahoma"/>
      </rPr>
      <t xml:space="preserve"> </t>
    </r>
    <r>
      <rPr>
        <b/>
        <sz val="10"/>
        <color rgb="FF000000"/>
        <rFont val="Tahoma"/>
      </rPr>
      <t>2018</t>
    </r>
    <r>
      <rPr>
        <sz val="10"/>
        <color rgb="FF000000"/>
        <rFont val="Tahoma"/>
      </rPr>
      <t xml:space="preserve"> </t>
    </r>
    <r>
      <rPr>
        <b/>
        <sz val="10"/>
        <color rgb="FF000000"/>
        <rFont val="Tahoma"/>
      </rPr>
      <t xml:space="preserve"> (Dépenses d'investissement)</t>
    </r>
  </si>
  <si>
    <r>
      <t xml:space="preserve">Récapitulation par fonction, année </t>
    </r>
    <r>
      <rPr>
        <sz val="10"/>
        <color rgb="FF000000"/>
        <rFont val="Tahoma"/>
      </rPr>
      <t xml:space="preserve"> </t>
    </r>
    <r>
      <rPr>
        <b/>
        <sz val="10"/>
        <color rgb="FF000000"/>
        <rFont val="Tahoma"/>
      </rPr>
      <t>2018</t>
    </r>
    <r>
      <rPr>
        <sz val="10"/>
        <color rgb="FF000000"/>
        <rFont val="Tahoma"/>
      </rPr>
      <t xml:space="preserve"> </t>
    </r>
    <r>
      <rPr>
        <b/>
        <sz val="10"/>
        <color rgb="FF000000"/>
        <rFont val="Tahoma"/>
      </rPr>
      <t xml:space="preserve"> (Recettes d'investissement)</t>
    </r>
  </si>
  <si>
    <t>Sécurité</t>
  </si>
  <si>
    <t>Social</t>
  </si>
  <si>
    <t>Nature</t>
  </si>
  <si>
    <t>Totales les communes</t>
  </si>
  <si>
    <t>Population</t>
  </si>
  <si>
    <t>Dép/hab</t>
  </si>
  <si>
    <t>Indice</t>
  </si>
  <si>
    <t>Ville de Genève</t>
  </si>
  <si>
    <t>2018</t>
  </si>
  <si>
    <t>Total sans Ville de Genève</t>
  </si>
  <si>
    <t>Ecole</t>
  </si>
  <si>
    <t>Admin</t>
  </si>
  <si>
    <t>Culture, Sports</t>
  </si>
  <si>
    <t>Trafic</t>
  </si>
  <si>
    <t>Charges par habitant en 2018 (sans les dépenses de péréquation)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</si>
</sst>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&quot;0&quot;"/>
    <numFmt numFmtId="165" formatCode="#,##0.00;\-#,##0.00;&quot;0.00&quot;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</font>
    <font>
      <b/>
      <sz val="10"/>
      <color rgb="FF000000"/>
      <name val="Tahoma"/>
    </font>
    <font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11"/>
      <name val="Arial"/>
      <family val="2"/>
    </font>
    <font>
      <sz val="11"/>
      <color rgb="FF000000"/>
      <name val="Tahoma"/>
      <family val="2"/>
    </font>
    <font>
      <sz val="12"/>
      <color rgb="FF000000"/>
      <name val="Tahoma"/>
      <family val="2"/>
    </font>
    <font>
      <sz val="16"/>
      <color rgb="FF000000"/>
      <name val="Tahoma"/>
      <family val="2"/>
    </font>
    <font>
      <sz val="10"/>
      <name val="Arial"/>
      <family val="2"/>
    </font>
    <font>
      <sz val="10"/>
      <color rgb="FF000000"/>
      <name val="Tahoma"/>
      <family val="2"/>
    </font>
    <font>
      <b/>
      <sz val="14"/>
      <color rgb="FF000000"/>
      <name val="Tahoma"/>
      <family val="2"/>
    </font>
    <font>
      <b/>
      <sz val="10"/>
      <color rgb="FF000000"/>
      <name val="Tahoma"/>
      <family val="2"/>
    </font>
    <font>
      <b/>
      <sz val="18"/>
      <color rgb="FFFF0000"/>
      <name val="Tahoma"/>
      <family val="2"/>
    </font>
    <font>
      <b/>
      <sz val="9"/>
      <color rgb="FF000000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medium">
        <color indexed="64"/>
      </right>
      <top/>
      <bottom style="thin">
        <color rgb="FF93B1CD"/>
      </bottom>
      <diagonal/>
    </border>
    <border>
      <left style="medium">
        <color indexed="64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A2C4E0"/>
      </left>
      <right style="medium">
        <color indexed="64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medium">
        <color indexed="64"/>
      </right>
      <top style="thin">
        <color rgb="FF93B1CD"/>
      </top>
      <bottom style="thin">
        <color rgb="FF93B1CD"/>
      </bottom>
      <diagonal/>
    </border>
    <border>
      <left style="medium">
        <color indexed="64"/>
      </left>
      <right style="thin">
        <color rgb="FF93B1CD"/>
      </right>
      <top style="thin">
        <color rgb="FF93B1CD"/>
      </top>
      <bottom style="medium">
        <color indexed="64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medium">
        <color indexed="64"/>
      </bottom>
      <diagonal/>
    </border>
    <border>
      <left style="thin">
        <color rgb="FF93B1CD"/>
      </left>
      <right style="medium">
        <color indexed="64"/>
      </right>
      <top style="thin">
        <color rgb="FF93B1CD"/>
      </top>
      <bottom style="medium">
        <color indexed="64"/>
      </bottom>
      <diagonal/>
    </border>
    <border>
      <left style="medium">
        <color indexed="64"/>
      </left>
      <right style="thin">
        <color rgb="FF93B1CD"/>
      </right>
      <top style="medium">
        <color indexed="64"/>
      </top>
      <bottom/>
      <diagonal/>
    </border>
    <border>
      <left style="thin">
        <color rgb="FF93B1CD"/>
      </left>
      <right style="thin">
        <color rgb="FF93B1CD"/>
      </right>
      <top style="medium">
        <color indexed="64"/>
      </top>
      <bottom/>
      <diagonal/>
    </border>
    <border>
      <left style="thin">
        <color rgb="FF93B1CD"/>
      </left>
      <right/>
      <top style="medium">
        <color indexed="64"/>
      </top>
      <bottom style="thin">
        <color rgb="FF93B1CD"/>
      </bottom>
      <diagonal/>
    </border>
    <border>
      <left/>
      <right/>
      <top style="medium">
        <color indexed="64"/>
      </top>
      <bottom style="thin">
        <color rgb="FF93B1CD"/>
      </bottom>
      <diagonal/>
    </border>
    <border>
      <left/>
      <right style="thin">
        <color rgb="FF93B1CD"/>
      </right>
      <top style="medium">
        <color indexed="64"/>
      </top>
      <bottom style="thin">
        <color rgb="FF93B1CD"/>
      </bottom>
      <diagonal/>
    </border>
    <border>
      <left style="thin">
        <color rgb="FF93B1CD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 style="thin">
        <color rgb="FF93B1CD"/>
      </right>
      <top style="thin">
        <color rgb="FF93B1CD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/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93B1CD"/>
      </bottom>
      <diagonal/>
    </border>
    <border>
      <left/>
      <right style="medium">
        <color indexed="64"/>
      </right>
      <top style="medium">
        <color indexed="64"/>
      </top>
      <bottom style="thin">
        <color rgb="FF93B1CD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medium">
        <color indexed="64"/>
      </bottom>
      <diagonal/>
    </border>
    <border>
      <left style="thin">
        <color rgb="FFA2C4E0"/>
      </left>
      <right style="medium">
        <color indexed="64"/>
      </right>
      <top style="thin">
        <color rgb="FFA2C4E0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medium">
        <color indexed="64"/>
      </right>
      <top/>
      <bottom style="thin">
        <color rgb="FFA2C4E0"/>
      </bottom>
      <diagonal/>
    </border>
    <border>
      <left style="medium">
        <color indexed="64"/>
      </left>
      <right/>
      <top style="thin">
        <color rgb="FF93B1CD"/>
      </top>
      <bottom style="thin">
        <color rgb="FF93B1C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93B1C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indexed="64"/>
      </right>
      <top style="thin">
        <color rgb="FFCCCCCC"/>
      </top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 style="medium">
        <color indexed="64"/>
      </right>
      <top style="thin">
        <color rgb="FFA2C4E0"/>
      </top>
      <bottom/>
      <diagonal/>
    </border>
    <border>
      <left/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medium">
        <color indexed="64"/>
      </top>
      <bottom style="thin">
        <color rgb="FFA2C4E0"/>
      </bottom>
      <diagonal/>
    </border>
    <border>
      <left style="thin">
        <color rgb="FFA2C4E0"/>
      </left>
      <right style="medium">
        <color indexed="64"/>
      </right>
      <top style="medium">
        <color indexed="64"/>
      </top>
      <bottom style="thin">
        <color rgb="FFA2C4E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8">
    <xf numFmtId="0" fontId="18" fillId="0" borderId="0" xfId="0" applyFont="1" applyAlignment="1">
      <alignment vertical="top"/>
    </xf>
    <xf numFmtId="49" fontId="21" fillId="33" borderId="10" xfId="0" applyNumberFormat="1" applyFont="1" applyFill="1" applyBorder="1" applyAlignment="1">
      <alignment horizontal="center" vertical="top" wrapText="1"/>
    </xf>
    <xf numFmtId="49" fontId="22" fillId="35" borderId="10" xfId="0" applyNumberFormat="1" applyFont="1" applyFill="1" applyBorder="1" applyAlignment="1">
      <alignment horizontal="center" vertical="top" wrapText="1"/>
    </xf>
    <xf numFmtId="164" fontId="21" fillId="0" borderId="12" xfId="0" applyNumberFormat="1" applyFont="1" applyFill="1" applyBorder="1" applyAlignment="1">
      <alignment horizontal="right" vertical="top"/>
    </xf>
    <xf numFmtId="164" fontId="22" fillId="35" borderId="13" xfId="0" applyNumberFormat="1" applyFont="1" applyFill="1" applyBorder="1" applyAlignment="1">
      <alignment horizontal="right" vertical="top"/>
    </xf>
    <xf numFmtId="164" fontId="22" fillId="34" borderId="10" xfId="0" applyNumberFormat="1" applyFont="1" applyFill="1" applyBorder="1" applyAlignment="1">
      <alignment horizontal="right" vertical="top"/>
    </xf>
    <xf numFmtId="3" fontId="21" fillId="0" borderId="12" xfId="0" applyNumberFormat="1" applyFont="1" applyFill="1" applyBorder="1" applyAlignment="1">
      <alignment horizontal="right" vertical="top"/>
    </xf>
    <xf numFmtId="4" fontId="21" fillId="0" borderId="12" xfId="0" applyNumberFormat="1" applyFont="1" applyFill="1" applyBorder="1" applyAlignment="1">
      <alignment horizontal="right" vertical="top"/>
    </xf>
    <xf numFmtId="165" fontId="22" fillId="35" borderId="13" xfId="0" applyNumberFormat="1" applyFont="1" applyFill="1" applyBorder="1" applyAlignment="1">
      <alignment horizontal="right" vertical="top"/>
    </xf>
    <xf numFmtId="3" fontId="22" fillId="34" borderId="10" xfId="0" applyNumberFormat="1" applyFont="1" applyFill="1" applyBorder="1" applyAlignment="1">
      <alignment horizontal="right" vertical="top"/>
    </xf>
    <xf numFmtId="165" fontId="22" fillId="34" borderId="10" xfId="0" applyNumberFormat="1" applyFont="1" applyFill="1" applyBorder="1" applyAlignment="1">
      <alignment horizontal="right" vertical="top"/>
    </xf>
    <xf numFmtId="49" fontId="21" fillId="33" borderId="16" xfId="0" applyNumberFormat="1" applyFont="1" applyFill="1" applyBorder="1" applyAlignment="1">
      <alignment horizontal="left" vertical="top" wrapText="1"/>
    </xf>
    <xf numFmtId="164" fontId="22" fillId="34" borderId="17" xfId="0" applyNumberFormat="1" applyFont="1" applyFill="1" applyBorder="1" applyAlignment="1">
      <alignment horizontal="right" vertical="top"/>
    </xf>
    <xf numFmtId="49" fontId="22" fillId="34" borderId="16" xfId="0" applyNumberFormat="1" applyFont="1" applyFill="1" applyBorder="1" applyAlignment="1">
      <alignment horizontal="left" vertical="top" wrapText="1"/>
    </xf>
    <xf numFmtId="164" fontId="22" fillId="34" borderId="18" xfId="0" applyNumberFormat="1" applyFont="1" applyFill="1" applyBorder="1" applyAlignment="1">
      <alignment horizontal="right" vertical="top"/>
    </xf>
    <xf numFmtId="49" fontId="22" fillId="34" borderId="19" xfId="0" applyNumberFormat="1" applyFont="1" applyFill="1" applyBorder="1" applyAlignment="1">
      <alignment horizontal="left" vertical="top" wrapText="1"/>
    </xf>
    <xf numFmtId="164" fontId="22" fillId="34" borderId="20" xfId="0" applyNumberFormat="1" applyFont="1" applyFill="1" applyBorder="1" applyAlignment="1">
      <alignment horizontal="right" vertical="top"/>
    </xf>
    <xf numFmtId="164" fontId="22" fillId="34" borderId="21" xfId="0" applyNumberFormat="1" applyFont="1" applyFill="1" applyBorder="1" applyAlignment="1">
      <alignment horizontal="right" vertical="top"/>
    </xf>
    <xf numFmtId="49" fontId="19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vertical="top"/>
    </xf>
    <xf numFmtId="49" fontId="21" fillId="33" borderId="16" xfId="0" applyNumberFormat="1" applyFont="1" applyFill="1" applyBorder="1" applyAlignment="1">
      <alignment vertical="top" wrapText="1"/>
    </xf>
    <xf numFmtId="165" fontId="22" fillId="34" borderId="17" xfId="0" applyNumberFormat="1" applyFont="1" applyFill="1" applyBorder="1" applyAlignment="1">
      <alignment horizontal="right" vertical="top"/>
    </xf>
    <xf numFmtId="49" fontId="22" fillId="34" borderId="16" xfId="0" applyNumberFormat="1" applyFont="1" applyFill="1" applyBorder="1" applyAlignment="1">
      <alignment vertical="top" wrapText="1"/>
    </xf>
    <xf numFmtId="165" fontId="22" fillId="34" borderId="18" xfId="0" applyNumberFormat="1" applyFont="1" applyFill="1" applyBorder="1" applyAlignment="1">
      <alignment horizontal="right" vertical="top"/>
    </xf>
    <xf numFmtId="49" fontId="22" fillId="34" borderId="19" xfId="0" applyNumberFormat="1" applyFont="1" applyFill="1" applyBorder="1" applyAlignment="1">
      <alignment vertical="top" wrapText="1"/>
    </xf>
    <xf numFmtId="3" fontId="22" fillId="34" borderId="20" xfId="0" applyNumberFormat="1" applyFont="1" applyFill="1" applyBorder="1" applyAlignment="1">
      <alignment horizontal="right" vertical="top"/>
    </xf>
    <xf numFmtId="165" fontId="22" fillId="34" borderId="20" xfId="0" applyNumberFormat="1" applyFont="1" applyFill="1" applyBorder="1" applyAlignment="1">
      <alignment horizontal="right" vertical="top"/>
    </xf>
    <xf numFmtId="165" fontId="22" fillId="34" borderId="21" xfId="0" applyNumberFormat="1" applyFont="1" applyFill="1" applyBorder="1" applyAlignment="1">
      <alignment horizontal="right" vertical="top"/>
    </xf>
    <xf numFmtId="49" fontId="22" fillId="34" borderId="27" xfId="0" applyNumberFormat="1" applyFont="1" applyFill="1" applyBorder="1" applyAlignment="1">
      <alignment vertical="top" wrapText="1"/>
    </xf>
    <xf numFmtId="49" fontId="22" fillId="34" borderId="15" xfId="0" applyNumberFormat="1" applyFont="1" applyFill="1" applyBorder="1" applyAlignment="1">
      <alignment vertical="top" wrapText="1"/>
    </xf>
    <xf numFmtId="49" fontId="21" fillId="33" borderId="24" xfId="0" applyNumberFormat="1" applyFont="1" applyFill="1" applyBorder="1" applyAlignment="1">
      <alignment horizontal="center" vertical="top" wrapText="1"/>
    </xf>
    <xf numFmtId="49" fontId="21" fillId="33" borderId="25" xfId="0" applyNumberFormat="1" applyFont="1" applyFill="1" applyBorder="1" applyAlignment="1">
      <alignment horizontal="center" vertical="top" wrapText="1"/>
    </xf>
    <xf numFmtId="49" fontId="21" fillId="33" borderId="26" xfId="0" applyNumberFormat="1" applyFont="1" applyFill="1" applyBorder="1" applyAlignment="1">
      <alignment horizontal="center" vertical="top" wrapText="1"/>
    </xf>
    <xf numFmtId="49" fontId="22" fillId="0" borderId="22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left" vertical="top" wrapText="1"/>
    </xf>
    <xf numFmtId="49" fontId="21" fillId="33" borderId="23" xfId="0" applyNumberFormat="1" applyFont="1" applyFill="1" applyBorder="1" applyAlignment="1">
      <alignment horizontal="center" vertical="top" wrapText="1"/>
    </xf>
    <xf numFmtId="49" fontId="21" fillId="33" borderId="11" xfId="0" applyNumberFormat="1" applyFont="1" applyFill="1" applyBorder="1" applyAlignment="1">
      <alignment horizontal="center" vertical="top" wrapText="1"/>
    </xf>
    <xf numFmtId="49" fontId="22" fillId="34" borderId="27" xfId="0" applyNumberFormat="1" applyFont="1" applyFill="1" applyBorder="1" applyAlignment="1">
      <alignment horizontal="center" vertical="top" wrapText="1"/>
    </xf>
    <xf numFmtId="49" fontId="22" fillId="34" borderId="15" xfId="0" applyNumberFormat="1" applyFont="1" applyFill="1" applyBorder="1" applyAlignment="1">
      <alignment horizontal="center" vertical="top" wrapText="1"/>
    </xf>
    <xf numFmtId="49" fontId="22" fillId="0" borderId="22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1" fontId="27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49" fontId="28" fillId="33" borderId="16" xfId="0" applyNumberFormat="1" applyFont="1" applyFill="1" applyBorder="1" applyAlignment="1">
      <alignment vertical="center" wrapText="1"/>
    </xf>
    <xf numFmtId="1" fontId="27" fillId="0" borderId="0" xfId="0" applyNumberFormat="1" applyFont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32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8" xfId="0" applyNumberFormat="1" applyFont="1" applyFill="1" applyBorder="1" applyAlignment="1">
      <alignment horizontal="center" vertical="center"/>
    </xf>
    <xf numFmtId="165" fontId="22" fillId="34" borderId="10" xfId="0" applyNumberFormat="1" applyFont="1" applyFill="1" applyBorder="1" applyAlignment="1">
      <alignment horizontal="right" vertical="center"/>
    </xf>
    <xf numFmtId="3" fontId="22" fillId="34" borderId="20" xfId="0" applyNumberFormat="1" applyFont="1" applyFill="1" applyBorder="1" applyAlignment="1">
      <alignment horizontal="center" vertical="center"/>
    </xf>
    <xf numFmtId="3" fontId="22" fillId="34" borderId="21" xfId="0" applyNumberFormat="1" applyFont="1" applyFill="1" applyBorder="1" applyAlignment="1">
      <alignment horizontal="center" vertical="center"/>
    </xf>
    <xf numFmtId="165" fontId="22" fillId="34" borderId="20" xfId="0" applyNumberFormat="1" applyFont="1" applyFill="1" applyBorder="1" applyAlignment="1">
      <alignment horizontal="right" vertical="center"/>
    </xf>
    <xf numFmtId="49" fontId="28" fillId="33" borderId="19" xfId="0" applyNumberFormat="1" applyFont="1" applyFill="1" applyBorder="1" applyAlignment="1">
      <alignment vertical="center" wrapText="1"/>
    </xf>
    <xf numFmtId="1" fontId="27" fillId="0" borderId="33" xfId="0" applyNumberFormat="1" applyFont="1" applyBorder="1" applyAlignment="1">
      <alignment horizontal="center" vertical="center"/>
    </xf>
    <xf numFmtId="3" fontId="21" fillId="0" borderId="34" xfId="0" applyNumberFormat="1" applyFont="1" applyFill="1" applyBorder="1" applyAlignment="1">
      <alignment horizontal="center" vertical="center"/>
    </xf>
    <xf numFmtId="3" fontId="21" fillId="0" borderId="3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5" fillId="33" borderId="27" xfId="0" applyNumberFormat="1" applyFont="1" applyFill="1" applyBorder="1" applyAlignment="1">
      <alignment horizontal="center" vertical="center" wrapText="1"/>
    </xf>
    <xf numFmtId="49" fontId="24" fillId="33" borderId="25" xfId="0" applyNumberFormat="1" applyFont="1" applyFill="1" applyBorder="1" applyAlignment="1">
      <alignment horizontal="center" vertical="center" wrapText="1"/>
    </xf>
    <xf numFmtId="49" fontId="24" fillId="33" borderId="2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6" fillId="33" borderId="23" xfId="0" applyNumberFormat="1" applyFont="1" applyFill="1" applyBorder="1" applyAlignment="1">
      <alignment horizontal="center" vertical="center" wrapText="1"/>
    </xf>
    <xf numFmtId="49" fontId="25" fillId="33" borderId="23" xfId="0" applyNumberFormat="1" applyFont="1" applyFill="1" applyBorder="1" applyAlignment="1">
      <alignment horizontal="center" vertical="center" wrapText="1"/>
    </xf>
    <xf numFmtId="1" fontId="26" fillId="33" borderId="11" xfId="0" applyNumberFormat="1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center" wrapText="1"/>
    </xf>
    <xf numFmtId="49" fontId="26" fillId="33" borderId="15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1" fontId="24" fillId="33" borderId="24" xfId="0" applyNumberFormat="1" applyFont="1" applyFill="1" applyBorder="1" applyAlignment="1">
      <alignment horizontal="center" vertical="center" wrapText="1"/>
    </xf>
    <xf numFmtId="1" fontId="24" fillId="33" borderId="25" xfId="0" applyNumberFormat="1" applyFont="1" applyFill="1" applyBorder="1" applyAlignment="1">
      <alignment horizontal="center" vertical="center" wrapText="1"/>
    </xf>
    <xf numFmtId="1" fontId="24" fillId="33" borderId="26" xfId="0" applyNumberFormat="1" applyFont="1" applyFill="1" applyBorder="1" applyAlignment="1">
      <alignment horizontal="center" vertical="center" wrapText="1"/>
    </xf>
    <xf numFmtId="1" fontId="22" fillId="34" borderId="27" xfId="0" applyNumberFormat="1" applyFont="1" applyFill="1" applyBorder="1" applyAlignment="1">
      <alignment horizontal="center" vertical="top" wrapText="1"/>
    </xf>
    <xf numFmtId="1" fontId="22" fillId="35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top" wrapText="1"/>
    </xf>
    <xf numFmtId="1" fontId="22" fillId="35" borderId="10" xfId="0" applyNumberFormat="1" applyFont="1" applyFill="1" applyBorder="1" applyAlignment="1">
      <alignment horizontal="center" vertical="top" wrapText="1"/>
    </xf>
    <xf numFmtId="1" fontId="22" fillId="34" borderId="15" xfId="0" applyNumberFormat="1" applyFont="1" applyFill="1" applyBorder="1" applyAlignment="1">
      <alignment horizontal="center" vertical="top" wrapText="1"/>
    </xf>
    <xf numFmtId="1" fontId="18" fillId="0" borderId="0" xfId="0" applyNumberFormat="1" applyFont="1" applyBorder="1" applyAlignment="1">
      <alignment horizontal="center" vertical="top"/>
    </xf>
    <xf numFmtId="1" fontId="18" fillId="0" borderId="0" xfId="0" applyNumberFormat="1" applyFont="1" applyAlignment="1">
      <alignment horizontal="center" vertical="top"/>
    </xf>
    <xf numFmtId="1" fontId="23" fillId="0" borderId="0" xfId="0" applyNumberFormat="1" applyFont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1" fontId="22" fillId="34" borderId="18" xfId="0" applyNumberFormat="1" applyFont="1" applyFill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22" fillId="34" borderId="20" xfId="0" applyNumberFormat="1" applyFont="1" applyFill="1" applyBorder="1" applyAlignment="1">
      <alignment horizontal="center" vertical="center"/>
    </xf>
    <xf numFmtId="1" fontId="22" fillId="34" borderId="21" xfId="0" applyNumberFormat="1" applyFont="1" applyFill="1" applyBorder="1" applyAlignment="1">
      <alignment horizontal="center" vertical="center"/>
    </xf>
    <xf numFmtId="1" fontId="22" fillId="35" borderId="13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22" fillId="34" borderId="17" xfId="0" applyNumberFormat="1" applyFont="1" applyFill="1" applyBorder="1" applyAlignment="1">
      <alignment horizontal="center" vertical="center"/>
    </xf>
    <xf numFmtId="1" fontId="21" fillId="33" borderId="28" xfId="0" applyNumberFormat="1" applyFont="1" applyFill="1" applyBorder="1" applyAlignment="1">
      <alignment horizontal="center" vertical="top" wrapText="1"/>
    </xf>
    <xf numFmtId="1" fontId="22" fillId="34" borderId="28" xfId="0" applyNumberFormat="1" applyFont="1" applyFill="1" applyBorder="1" applyAlignment="1">
      <alignment horizontal="center" vertical="center"/>
    </xf>
    <xf numFmtId="1" fontId="22" fillId="34" borderId="29" xfId="0" applyNumberFormat="1" applyFont="1" applyFill="1" applyBorder="1" applyAlignment="1">
      <alignment horizontal="center" vertical="center"/>
    </xf>
    <xf numFmtId="1" fontId="21" fillId="0" borderId="31" xfId="0" applyNumberFormat="1" applyFont="1" applyFill="1" applyBorder="1" applyAlignment="1">
      <alignment horizontal="center" vertical="center"/>
    </xf>
    <xf numFmtId="49" fontId="24" fillId="33" borderId="36" xfId="0" applyNumberFormat="1" applyFont="1" applyFill="1" applyBorder="1" applyAlignment="1">
      <alignment horizontal="center" vertical="center" wrapText="1"/>
    </xf>
    <xf numFmtId="1" fontId="24" fillId="33" borderId="37" xfId="0" applyNumberFormat="1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1" fontId="22" fillId="35" borderId="18" xfId="0" applyNumberFormat="1" applyFont="1" applyFill="1" applyBorder="1" applyAlignment="1">
      <alignment horizontal="center" vertical="top" wrapText="1"/>
    </xf>
    <xf numFmtId="165" fontId="22" fillId="34" borderId="16" xfId="0" applyNumberFormat="1" applyFont="1" applyFill="1" applyBorder="1" applyAlignment="1">
      <alignment horizontal="right" vertical="center"/>
    </xf>
    <xf numFmtId="165" fontId="22" fillId="34" borderId="19" xfId="0" applyNumberFormat="1" applyFont="1" applyFill="1" applyBorder="1" applyAlignment="1">
      <alignment horizontal="right" vertical="center"/>
    </xf>
    <xf numFmtId="4" fontId="21" fillId="0" borderId="38" xfId="0" applyNumberFormat="1" applyFont="1" applyFill="1" applyBorder="1" applyAlignment="1">
      <alignment horizontal="right" vertical="center"/>
    </xf>
    <xf numFmtId="1" fontId="22" fillId="35" borderId="17" xfId="0" applyNumberFormat="1" applyFont="1" applyFill="1" applyBorder="1" applyAlignment="1">
      <alignment horizontal="center" vertical="center"/>
    </xf>
    <xf numFmtId="4" fontId="21" fillId="0" borderId="39" xfId="0" applyNumberFormat="1" applyFont="1" applyFill="1" applyBorder="1" applyAlignment="1">
      <alignment horizontal="right" vertical="center"/>
    </xf>
    <xf numFmtId="4" fontId="21" fillId="0" borderId="34" xfId="0" applyNumberFormat="1" applyFont="1" applyFill="1" applyBorder="1" applyAlignment="1">
      <alignment horizontal="right" vertical="center"/>
    </xf>
    <xf numFmtId="1" fontId="22" fillId="35" borderId="40" xfId="0" applyNumberFormat="1" applyFont="1" applyFill="1" applyBorder="1" applyAlignment="1">
      <alignment horizontal="center" vertical="center"/>
    </xf>
    <xf numFmtId="1" fontId="21" fillId="0" borderId="34" xfId="0" applyNumberFormat="1" applyFont="1" applyFill="1" applyBorder="1" applyAlignment="1">
      <alignment horizontal="center" vertical="center"/>
    </xf>
    <xf numFmtId="1" fontId="22" fillId="35" borderId="41" xfId="0" applyNumberFormat="1" applyFont="1" applyFill="1" applyBorder="1" applyAlignment="1">
      <alignment horizontal="center" vertical="center"/>
    </xf>
    <xf numFmtId="49" fontId="28" fillId="33" borderId="14" xfId="0" applyNumberFormat="1" applyFont="1" applyFill="1" applyBorder="1" applyAlignment="1">
      <alignment vertical="center" wrapText="1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4" fontId="21" fillId="0" borderId="44" xfId="0" applyNumberFormat="1" applyFont="1" applyFill="1" applyBorder="1" applyAlignment="1">
      <alignment horizontal="right" vertical="center"/>
    </xf>
    <xf numFmtId="4" fontId="21" fillId="0" borderId="42" xfId="0" applyNumberFormat="1" applyFont="1" applyFill="1" applyBorder="1" applyAlignment="1">
      <alignment horizontal="right" vertical="center"/>
    </xf>
    <xf numFmtId="1" fontId="22" fillId="35" borderId="45" xfId="0" applyNumberFormat="1" applyFont="1" applyFill="1" applyBorder="1" applyAlignment="1">
      <alignment horizontal="center" vertical="center"/>
    </xf>
    <xf numFmtId="1" fontId="21" fillId="0" borderId="42" xfId="0" applyNumberFormat="1" applyFont="1" applyFill="1" applyBorder="1" applyAlignment="1">
      <alignment horizontal="center" vertical="center"/>
    </xf>
    <xf numFmtId="1" fontId="22" fillId="35" borderId="46" xfId="0" applyNumberFormat="1" applyFont="1" applyFill="1" applyBorder="1" applyAlignment="1">
      <alignment horizontal="center" vertical="center"/>
    </xf>
    <xf numFmtId="49" fontId="32" fillId="34" borderId="16" xfId="0" applyNumberFormat="1" applyFont="1" applyFill="1" applyBorder="1" applyAlignment="1">
      <alignment vertical="center" wrapText="1"/>
    </xf>
    <xf numFmtId="1" fontId="32" fillId="34" borderId="10" xfId="0" applyNumberFormat="1" applyFont="1" applyFill="1" applyBorder="1" applyAlignment="1">
      <alignment horizontal="center" vertical="center"/>
    </xf>
    <xf numFmtId="49" fontId="32" fillId="34" borderId="19" xfId="0" applyNumberFormat="1" applyFont="1" applyFill="1" applyBorder="1" applyAlignment="1">
      <alignment vertical="center" wrapText="1"/>
    </xf>
    <xf numFmtId="1" fontId="32" fillId="34" borderId="20" xfId="0" applyNumberFormat="1" applyFont="1" applyFill="1" applyBorder="1" applyAlignment="1">
      <alignment horizontal="center" vertical="center"/>
    </xf>
    <xf numFmtId="49" fontId="30" fillId="33" borderId="47" xfId="0" applyNumberFormat="1" applyFont="1" applyFill="1" applyBorder="1" applyAlignment="1">
      <alignment vertical="center" wrapText="1"/>
    </xf>
    <xf numFmtId="3" fontId="21" fillId="0" borderId="31" xfId="0" applyNumberFormat="1" applyFont="1" applyFill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" fontId="22" fillId="37" borderId="13" xfId="0" applyNumberFormat="1" applyFont="1" applyFill="1" applyBorder="1" applyAlignment="1">
      <alignment horizontal="center" vertical="center"/>
    </xf>
    <xf numFmtId="1" fontId="21" fillId="37" borderId="12" xfId="0" applyNumberFormat="1" applyFont="1" applyFill="1" applyBorder="1" applyAlignment="1">
      <alignment horizontal="center" vertical="center"/>
    </xf>
    <xf numFmtId="1" fontId="22" fillId="37" borderId="17" xfId="0" applyNumberFormat="1" applyFont="1" applyFill="1" applyBorder="1" applyAlignment="1">
      <alignment horizontal="center" vertical="center"/>
    </xf>
    <xf numFmtId="49" fontId="31" fillId="36" borderId="48" xfId="0" applyNumberFormat="1" applyFont="1" applyFill="1" applyBorder="1" applyAlignment="1">
      <alignment vertical="center"/>
    </xf>
    <xf numFmtId="1" fontId="27" fillId="36" borderId="49" xfId="0" applyNumberFormat="1" applyFont="1" applyFill="1" applyBorder="1" applyAlignment="1">
      <alignment horizontal="center" vertical="top"/>
    </xf>
    <xf numFmtId="49" fontId="19" fillId="36" borderId="49" xfId="0" applyNumberFormat="1" applyFont="1" applyFill="1" applyBorder="1" applyAlignment="1">
      <alignment horizontal="center" vertical="center" wrapText="1"/>
    </xf>
    <xf numFmtId="0" fontId="18" fillId="36" borderId="49" xfId="0" applyFont="1" applyFill="1" applyBorder="1" applyAlignment="1">
      <alignment vertical="top"/>
    </xf>
    <xf numFmtId="1" fontId="18" fillId="36" borderId="49" xfId="0" applyNumberFormat="1" applyFont="1" applyFill="1" applyBorder="1" applyAlignment="1">
      <alignment horizontal="center" vertical="top"/>
    </xf>
    <xf numFmtId="1" fontId="18" fillId="36" borderId="50" xfId="0" applyNumberFormat="1" applyFont="1" applyFill="1" applyBorder="1" applyAlignment="1">
      <alignment horizontal="center" vertical="top"/>
    </xf>
    <xf numFmtId="49" fontId="30" fillId="33" borderId="51" xfId="0" applyNumberFormat="1" applyFont="1" applyFill="1" applyBorder="1" applyAlignment="1">
      <alignment vertical="center" wrapText="1"/>
    </xf>
    <xf numFmtId="1" fontId="27" fillId="0" borderId="52" xfId="0" applyNumberFormat="1" applyFont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/>
    </xf>
    <xf numFmtId="4" fontId="21" fillId="0" borderId="55" xfId="0" applyNumberFormat="1" applyFont="1" applyFill="1" applyBorder="1" applyAlignment="1">
      <alignment horizontal="right" vertical="center"/>
    </xf>
    <xf numFmtId="4" fontId="21" fillId="0" borderId="56" xfId="0" applyNumberFormat="1" applyFont="1" applyFill="1" applyBorder="1" applyAlignment="1">
      <alignment horizontal="right" vertical="center"/>
    </xf>
    <xf numFmtId="1" fontId="22" fillId="37" borderId="57" xfId="0" applyNumberFormat="1" applyFont="1" applyFill="1" applyBorder="1" applyAlignment="1">
      <alignment horizontal="center" vertical="center"/>
    </xf>
    <xf numFmtId="1" fontId="21" fillId="37" borderId="56" xfId="0" applyNumberFormat="1" applyFont="1" applyFill="1" applyBorder="1" applyAlignment="1">
      <alignment horizontal="center" vertical="center"/>
    </xf>
    <xf numFmtId="1" fontId="22" fillId="37" borderId="58" xfId="0" applyNumberFormat="1" applyFont="1" applyFill="1" applyBorder="1" applyAlignment="1">
      <alignment horizontal="center" vertical="center"/>
    </xf>
    <xf numFmtId="49" fontId="30" fillId="33" borderId="36" xfId="0" applyNumberFormat="1" applyFont="1" applyFill="1" applyBorder="1" applyAlignment="1">
      <alignment vertical="center" wrapText="1"/>
    </xf>
    <xf numFmtId="3" fontId="21" fillId="0" borderId="59" xfId="0" applyNumberFormat="1" applyFont="1" applyFill="1" applyBorder="1" applyAlignment="1">
      <alignment horizontal="center" vertical="center"/>
    </xf>
    <xf numFmtId="3" fontId="21" fillId="0" borderId="60" xfId="0" applyNumberFormat="1" applyFont="1" applyFill="1" applyBorder="1" applyAlignment="1">
      <alignment horizontal="center" vertical="center"/>
    </xf>
    <xf numFmtId="4" fontId="21" fillId="0" borderId="61" xfId="0" applyNumberFormat="1" applyFont="1" applyFill="1" applyBorder="1" applyAlignment="1">
      <alignment horizontal="right" vertical="center"/>
    </xf>
    <xf numFmtId="4" fontId="21" fillId="0" borderId="62" xfId="0" applyNumberFormat="1" applyFont="1" applyFill="1" applyBorder="1" applyAlignment="1">
      <alignment horizontal="right" vertical="center"/>
    </xf>
    <xf numFmtId="1" fontId="22" fillId="37" borderId="63" xfId="0" applyNumberFormat="1" applyFont="1" applyFill="1" applyBorder="1" applyAlignment="1">
      <alignment horizontal="center" vertical="center"/>
    </xf>
    <xf numFmtId="1" fontId="21" fillId="37" borderId="62" xfId="0" applyNumberFormat="1" applyFont="1" applyFill="1" applyBorder="1" applyAlignment="1">
      <alignment horizontal="center" vertical="center"/>
    </xf>
    <xf numFmtId="1" fontId="22" fillId="37" borderId="64" xfId="0" applyNumberFormat="1" applyFont="1" applyFill="1" applyBorder="1" applyAlignment="1">
      <alignment horizontal="center" vertical="center"/>
    </xf>
    <xf numFmtId="49" fontId="28" fillId="33" borderId="65" xfId="0" applyNumberFormat="1" applyFont="1" applyFill="1" applyBorder="1" applyAlignment="1">
      <alignment vertical="center" wrapText="1"/>
    </xf>
    <xf numFmtId="3" fontId="21" fillId="0" borderId="33" xfId="0" applyNumberFormat="1" applyFont="1" applyFill="1" applyBorder="1" applyAlignment="1">
      <alignment horizontal="center" vertical="center"/>
    </xf>
    <xf numFmtId="4" fontId="21" fillId="0" borderId="33" xfId="0" applyNumberFormat="1" applyFont="1" applyFill="1" applyBorder="1" applyAlignment="1">
      <alignment horizontal="right" vertical="center"/>
    </xf>
    <xf numFmtId="1" fontId="22" fillId="37" borderId="33" xfId="0" applyNumberFormat="1" applyFont="1" applyFill="1" applyBorder="1" applyAlignment="1">
      <alignment horizontal="center" vertical="center"/>
    </xf>
    <xf numFmtId="1" fontId="21" fillId="37" borderId="33" xfId="0" applyNumberFormat="1" applyFont="1" applyFill="1" applyBorder="1" applyAlignment="1">
      <alignment horizontal="center" vertical="center"/>
    </xf>
    <xf numFmtId="1" fontId="22" fillId="37" borderId="66" xfId="0" applyNumberFormat="1" applyFon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1"/>
  <sheetViews>
    <sheetView tabSelected="1" topLeftCell="A31" zoomScale="115" zoomScaleNormal="115" workbookViewId="0">
      <selection activeCell="A2" sqref="A2"/>
    </sheetView>
  </sheetViews>
  <sheetFormatPr baseColWidth="10" defaultColWidth="9.1796875" defaultRowHeight="12.5" outlineLevelRow="1" outlineLevelCol="2" x14ac:dyDescent="0.25"/>
  <cols>
    <col min="1" max="1" width="9.1796875" style="43"/>
    <col min="2" max="2" width="26.26953125" style="42" customWidth="1"/>
    <col min="3" max="3" width="13.08984375" style="44" customWidth="1"/>
    <col min="4" max="4" width="11.08984375" style="43" customWidth="1"/>
    <col min="5" max="5" width="10.26953125" style="43" customWidth="1"/>
    <col min="6" max="6" width="5.81640625" customWidth="1" outlineLevel="1"/>
    <col min="7" max="7" width="7" customWidth="1" outlineLevel="1"/>
    <col min="8" max="8" width="7.81640625" style="84" bestFit="1" customWidth="1"/>
    <col min="9" max="9" width="6.453125" style="84" customWidth="1" outlineLevel="1"/>
    <col min="10" max="10" width="5.81640625" style="84" customWidth="1" outlineLevel="1"/>
    <col min="11" max="11" width="6.453125" style="84" customWidth="1" outlineLevel="1"/>
    <col min="12" max="12" width="5.453125" style="84" customWidth="1" outlineLevel="1"/>
    <col min="13" max="13" width="8.54296875" style="84" customWidth="1"/>
    <col min="14" max="14" width="6.453125" style="84" customWidth="1" outlineLevel="1"/>
    <col min="15" max="20" width="4.453125" style="84" customWidth="1" outlineLevel="1"/>
    <col min="21" max="21" width="5" style="84" customWidth="1" outlineLevel="1"/>
    <col min="22" max="22" width="7" style="84" bestFit="1" customWidth="1"/>
    <col min="23" max="24" width="6.453125" style="84" customWidth="1" outlineLevel="1"/>
    <col min="25" max="25" width="5.453125" style="84" customWidth="1" outlineLevel="1"/>
    <col min="26" max="26" width="6.453125" style="84" customWidth="1" outlineLevel="1"/>
    <col min="27" max="27" width="5" style="84" customWidth="1" outlineLevel="1"/>
    <col min="28" max="28" width="4.453125" style="84" customWidth="1" outlineLevel="1"/>
    <col min="29" max="29" width="7.81640625" style="84" bestFit="1" customWidth="1"/>
    <col min="30" max="30" width="4.453125" style="84" customWidth="1" outlineLevel="1"/>
    <col min="31" max="31" width="5" style="84" customWidth="1" outlineLevel="1"/>
    <col min="32" max="33" width="4.453125" style="84" customWidth="1" outlineLevel="1"/>
    <col min="34" max="34" width="5" style="84" customWidth="1" outlineLevel="1"/>
    <col min="35" max="35" width="7" style="84" bestFit="1" customWidth="1"/>
    <col min="36" max="36" width="4.453125" style="84" customWidth="1" outlineLevel="1"/>
    <col min="37" max="37" width="5.453125" style="84" customWidth="1" outlineLevel="1"/>
    <col min="38" max="38" width="6.453125" style="84" customWidth="1" outlineLevel="1"/>
    <col min="39" max="40" width="5" style="84" customWidth="1" outlineLevel="1"/>
    <col min="41" max="41" width="6.453125" style="84" customWidth="1" outlineLevel="1"/>
    <col min="42" max="42" width="4.453125" style="84" customWidth="1" outlineLevel="1"/>
    <col min="43" max="43" width="5.81640625" style="84" customWidth="1" outlineLevel="1"/>
    <col min="44" max="44" width="7.81640625" style="84" bestFit="1" customWidth="1"/>
    <col min="45" max="45" width="6.453125" style="84" customWidth="1" outlineLevel="1"/>
    <col min="46" max="46" width="5.81640625" style="84" customWidth="1" outlineLevel="1"/>
    <col min="47" max="48" width="5" style="84" customWidth="1" outlineLevel="1"/>
    <col min="49" max="49" width="4.453125" style="84" customWidth="1" outlineLevel="1"/>
    <col min="50" max="50" width="7" style="84" bestFit="1" customWidth="1"/>
    <col min="51" max="51" width="5" style="84" customWidth="1" outlineLevel="1"/>
    <col min="52" max="52" width="5.81640625" style="84" customWidth="1" outlineLevel="1"/>
    <col min="53" max="53" width="6.453125" style="84" customWidth="1" outlineLevel="1"/>
    <col min="54" max="54" width="4.453125" style="84" customWidth="1" outlineLevel="1"/>
    <col min="55" max="56" width="5" style="84" customWidth="1" outlineLevel="1"/>
    <col min="57" max="57" width="5.81640625" style="84" customWidth="1" outlineLevel="1"/>
    <col min="58" max="58" width="4.453125" style="84" customWidth="1" outlineLevel="1"/>
    <col min="59" max="59" width="5.81640625" style="84" customWidth="1" outlineLevel="1"/>
    <col min="60" max="60" width="7" style="84" bestFit="1" customWidth="1"/>
    <col min="61" max="63" width="4.453125" style="84" customWidth="1" outlineLevel="1"/>
    <col min="64" max="64" width="5" style="84" customWidth="1" outlineLevel="1"/>
    <col min="65" max="65" width="4.453125" style="84" customWidth="1" outlineLevel="1"/>
    <col min="66" max="66" width="5" style="84" customWidth="1" outlineLevel="1"/>
    <col min="67" max="67" width="4.453125" style="84" customWidth="1" outlineLevel="1"/>
    <col min="68" max="68" width="5" style="84" customWidth="1" outlineLevel="1"/>
    <col min="69" max="69" width="7" style="84" customWidth="1" outlineLevel="1" collapsed="1"/>
    <col min="70" max="71" width="6.453125" style="84" customWidth="1" outlineLevel="2"/>
    <col min="72" max="72" width="7" style="84" customWidth="1" outlineLevel="2"/>
    <col min="73" max="74" width="4.453125" style="84" customWidth="1" outlineLevel="2"/>
    <col min="75" max="75" width="7" style="84" customWidth="1" outlineLevel="2"/>
    <col min="76" max="76" width="4.453125" style="84" customWidth="1" outlineLevel="2"/>
    <col min="77" max="77" width="5" style="84" customWidth="1" outlineLevel="2"/>
    <col min="78" max="78" width="7.81640625" style="84" customWidth="1" outlineLevel="1"/>
    <col min="79" max="79" width="11.7265625" style="84" customWidth="1" outlineLevel="1"/>
    <col min="80" max="80" width="9.1796875" style="84" customWidth="1" outlineLevel="1"/>
    <col min="81" max="82" width="9.1796875" style="84"/>
  </cols>
  <sheetData>
    <row r="1" spans="1:82" ht="13" thickBot="1" x14ac:dyDescent="0.3"/>
    <row r="2" spans="1:82" ht="22.5" thickBot="1" x14ac:dyDescent="0.3">
      <c r="B2" s="129" t="s">
        <v>153</v>
      </c>
      <c r="C2" s="130"/>
      <c r="D2" s="131"/>
      <c r="E2" s="131"/>
      <c r="F2" s="132"/>
      <c r="G2" s="132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4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</row>
    <row r="3" spans="1:82" s="66" customFormat="1" ht="25.5" customHeight="1" x14ac:dyDescent="0.25">
      <c r="A3" s="62"/>
      <c r="B3" s="73" t="s">
        <v>147</v>
      </c>
      <c r="C3" s="67" t="s">
        <v>144</v>
      </c>
      <c r="D3" s="68" t="s">
        <v>143</v>
      </c>
      <c r="E3" s="63" t="s">
        <v>145</v>
      </c>
      <c r="F3" s="98" t="s">
        <v>150</v>
      </c>
      <c r="G3" s="64"/>
      <c r="H3" s="65"/>
      <c r="I3" s="75" t="s">
        <v>139</v>
      </c>
      <c r="J3" s="76"/>
      <c r="K3" s="76"/>
      <c r="L3" s="76"/>
      <c r="M3" s="77"/>
      <c r="N3" s="75" t="s">
        <v>149</v>
      </c>
      <c r="O3" s="76"/>
      <c r="P3" s="76"/>
      <c r="Q3" s="76"/>
      <c r="R3" s="76"/>
      <c r="S3" s="76"/>
      <c r="T3" s="76"/>
      <c r="U3" s="76"/>
      <c r="V3" s="77"/>
      <c r="W3" s="75" t="s">
        <v>151</v>
      </c>
      <c r="X3" s="76"/>
      <c r="Y3" s="76"/>
      <c r="Z3" s="76"/>
      <c r="AA3" s="76"/>
      <c r="AB3" s="76"/>
      <c r="AC3" s="77"/>
      <c r="AD3" s="75" t="s">
        <v>8</v>
      </c>
      <c r="AE3" s="76"/>
      <c r="AF3" s="76"/>
      <c r="AG3" s="76"/>
      <c r="AH3" s="76"/>
      <c r="AI3" s="77"/>
      <c r="AJ3" s="75" t="s">
        <v>140</v>
      </c>
      <c r="AK3" s="76"/>
      <c r="AL3" s="76"/>
      <c r="AM3" s="76"/>
      <c r="AN3" s="76"/>
      <c r="AO3" s="76"/>
      <c r="AP3" s="76"/>
      <c r="AQ3" s="76"/>
      <c r="AR3" s="77"/>
      <c r="AS3" s="75" t="s">
        <v>152</v>
      </c>
      <c r="AT3" s="76"/>
      <c r="AU3" s="76"/>
      <c r="AV3" s="76"/>
      <c r="AW3" s="76"/>
      <c r="AX3" s="77"/>
      <c r="AY3" s="75" t="s">
        <v>141</v>
      </c>
      <c r="AZ3" s="76"/>
      <c r="BA3" s="76"/>
      <c r="BB3" s="76"/>
      <c r="BC3" s="76"/>
      <c r="BD3" s="76"/>
      <c r="BE3" s="76"/>
      <c r="BF3" s="76"/>
      <c r="BG3" s="76"/>
      <c r="BH3" s="99"/>
      <c r="BI3" s="76" t="s">
        <v>12</v>
      </c>
      <c r="BJ3" s="76"/>
      <c r="BK3" s="76"/>
      <c r="BL3" s="76"/>
      <c r="BM3" s="76"/>
      <c r="BN3" s="76"/>
      <c r="BO3" s="76"/>
      <c r="BP3" s="76"/>
      <c r="BQ3" s="77"/>
      <c r="BR3" s="75" t="s">
        <v>13</v>
      </c>
      <c r="BS3" s="76"/>
      <c r="BT3" s="76"/>
      <c r="BU3" s="76"/>
      <c r="BV3" s="76"/>
      <c r="BW3" s="76"/>
      <c r="BX3" s="76"/>
      <c r="BY3" s="76"/>
      <c r="BZ3" s="77"/>
      <c r="CA3" s="78" t="s">
        <v>14</v>
      </c>
      <c r="CB3" s="85" t="s">
        <v>133</v>
      </c>
      <c r="CC3" s="85"/>
      <c r="CD3" s="85"/>
    </row>
    <row r="4" spans="1:82" ht="20" customHeight="1" outlineLevel="1" x14ac:dyDescent="0.25">
      <c r="B4" s="74"/>
      <c r="C4" s="69"/>
      <c r="D4" s="70"/>
      <c r="E4" s="71"/>
      <c r="F4" s="100" t="s">
        <v>15</v>
      </c>
      <c r="G4" s="72" t="s">
        <v>16</v>
      </c>
      <c r="H4" s="79" t="s">
        <v>17</v>
      </c>
      <c r="I4" s="80" t="s">
        <v>18</v>
      </c>
      <c r="J4" s="80" t="s">
        <v>19</v>
      </c>
      <c r="K4" s="80" t="s">
        <v>20</v>
      </c>
      <c r="L4" s="80" t="s">
        <v>21</v>
      </c>
      <c r="M4" s="81" t="s">
        <v>22</v>
      </c>
      <c r="N4" s="80" t="s">
        <v>23</v>
      </c>
      <c r="O4" s="80" t="s">
        <v>24</v>
      </c>
      <c r="P4" s="80" t="s">
        <v>25</v>
      </c>
      <c r="Q4" s="80" t="s">
        <v>26</v>
      </c>
      <c r="R4" s="80" t="s">
        <v>27</v>
      </c>
      <c r="S4" s="80" t="s">
        <v>28</v>
      </c>
      <c r="T4" s="80" t="s">
        <v>29</v>
      </c>
      <c r="U4" s="80" t="s">
        <v>30</v>
      </c>
      <c r="V4" s="81" t="s">
        <v>31</v>
      </c>
      <c r="W4" s="80" t="s">
        <v>32</v>
      </c>
      <c r="X4" s="80" t="s">
        <v>33</v>
      </c>
      <c r="Y4" s="80" t="s">
        <v>34</v>
      </c>
      <c r="Z4" s="80" t="s">
        <v>35</v>
      </c>
      <c r="AA4" s="80" t="s">
        <v>36</v>
      </c>
      <c r="AB4" s="80" t="s">
        <v>37</v>
      </c>
      <c r="AC4" s="81" t="s">
        <v>38</v>
      </c>
      <c r="AD4" s="80" t="s">
        <v>39</v>
      </c>
      <c r="AE4" s="80" t="s">
        <v>40</v>
      </c>
      <c r="AF4" s="80" t="s">
        <v>41</v>
      </c>
      <c r="AG4" s="80" t="s">
        <v>42</v>
      </c>
      <c r="AH4" s="80" t="s">
        <v>43</v>
      </c>
      <c r="AI4" s="81" t="s">
        <v>44</v>
      </c>
      <c r="AJ4" s="80" t="s">
        <v>45</v>
      </c>
      <c r="AK4" s="80" t="s">
        <v>46</v>
      </c>
      <c r="AL4" s="80" t="s">
        <v>47</v>
      </c>
      <c r="AM4" s="80" t="s">
        <v>48</v>
      </c>
      <c r="AN4" s="80" t="s">
        <v>49</v>
      </c>
      <c r="AO4" s="80" t="s">
        <v>50</v>
      </c>
      <c r="AP4" s="80" t="s">
        <v>51</v>
      </c>
      <c r="AQ4" s="80" t="s">
        <v>52</v>
      </c>
      <c r="AR4" s="81" t="s">
        <v>53</v>
      </c>
      <c r="AS4" s="80" t="s">
        <v>54</v>
      </c>
      <c r="AT4" s="80" t="s">
        <v>55</v>
      </c>
      <c r="AU4" s="80" t="s">
        <v>56</v>
      </c>
      <c r="AV4" s="80" t="s">
        <v>57</v>
      </c>
      <c r="AW4" s="80" t="s">
        <v>58</v>
      </c>
      <c r="AX4" s="81" t="s">
        <v>59</v>
      </c>
      <c r="AY4" s="80" t="s">
        <v>60</v>
      </c>
      <c r="AZ4" s="80" t="s">
        <v>61</v>
      </c>
      <c r="BA4" s="80" t="s">
        <v>62</v>
      </c>
      <c r="BB4" s="80" t="s">
        <v>63</v>
      </c>
      <c r="BC4" s="80" t="s">
        <v>64</v>
      </c>
      <c r="BD4" s="80" t="s">
        <v>65</v>
      </c>
      <c r="BE4" s="80" t="s">
        <v>66</v>
      </c>
      <c r="BF4" s="80" t="s">
        <v>67</v>
      </c>
      <c r="BG4" s="80" t="s">
        <v>68</v>
      </c>
      <c r="BH4" s="101" t="s">
        <v>69</v>
      </c>
      <c r="BI4" s="94" t="s">
        <v>70</v>
      </c>
      <c r="BJ4" s="80" t="s">
        <v>71</v>
      </c>
      <c r="BK4" s="80" t="s">
        <v>72</v>
      </c>
      <c r="BL4" s="80" t="s">
        <v>73</v>
      </c>
      <c r="BM4" s="80" t="s">
        <v>74</v>
      </c>
      <c r="BN4" s="80" t="s">
        <v>75</v>
      </c>
      <c r="BO4" s="80" t="s">
        <v>76</v>
      </c>
      <c r="BP4" s="80" t="s">
        <v>77</v>
      </c>
      <c r="BQ4" s="81" t="s">
        <v>78</v>
      </c>
      <c r="BR4" s="80" t="s">
        <v>79</v>
      </c>
      <c r="BS4" s="80" t="s">
        <v>80</v>
      </c>
      <c r="BT4" s="80" t="s">
        <v>81</v>
      </c>
      <c r="BU4" s="80" t="s">
        <v>82</v>
      </c>
      <c r="BV4" s="80" t="s">
        <v>83</v>
      </c>
      <c r="BW4" s="80" t="s">
        <v>84</v>
      </c>
      <c r="BX4" s="80" t="s">
        <v>85</v>
      </c>
      <c r="BY4" s="80" t="s">
        <v>86</v>
      </c>
      <c r="BZ4" s="81" t="s">
        <v>87</v>
      </c>
      <c r="CA4" s="82"/>
    </row>
    <row r="5" spans="1:82" s="51" customFormat="1" x14ac:dyDescent="0.25">
      <c r="A5" s="45">
        <v>46</v>
      </c>
      <c r="B5" s="119" t="s">
        <v>142</v>
      </c>
      <c r="C5" s="120">
        <v>3889.3131191355055</v>
      </c>
      <c r="D5" s="52">
        <v>501748</v>
      </c>
      <c r="E5" s="53">
        <v>100</v>
      </c>
      <c r="F5" s="102">
        <v>43.928820882195801</v>
      </c>
      <c r="G5" s="54">
        <v>624.29330259413098</v>
      </c>
      <c r="H5" s="86">
        <v>668.22212347632706</v>
      </c>
      <c r="I5" s="86">
        <v>230.61175167613999</v>
      </c>
      <c r="J5" s="86">
        <v>20.231755183877201</v>
      </c>
      <c r="K5" s="86">
        <v>156.29739901305001</v>
      </c>
      <c r="L5" s="86">
        <v>14.7795795299632</v>
      </c>
      <c r="M5" s="86">
        <v>421.92048540303102</v>
      </c>
      <c r="N5" s="86">
        <v>401.87894867543099</v>
      </c>
      <c r="O5" s="86">
        <v>0</v>
      </c>
      <c r="P5" s="86">
        <v>4.9825808971834496E-4</v>
      </c>
      <c r="Q5" s="86">
        <v>1.9930323588733798E-3</v>
      </c>
      <c r="R5" s="86">
        <v>0</v>
      </c>
      <c r="S5" s="86">
        <v>0</v>
      </c>
      <c r="T5" s="86">
        <v>0</v>
      </c>
      <c r="U5" s="86">
        <v>5.8925509419070901</v>
      </c>
      <c r="V5" s="86">
        <v>407.77399090778601</v>
      </c>
      <c r="W5" s="86">
        <v>187.59056679847299</v>
      </c>
      <c r="X5" s="86">
        <v>408.914449644044</v>
      </c>
      <c r="Y5" s="86">
        <v>12.3387297408261</v>
      </c>
      <c r="Z5" s="86">
        <v>417.70514726516097</v>
      </c>
      <c r="AA5" s="86">
        <v>0.17913494423495499</v>
      </c>
      <c r="AB5" s="86">
        <v>0</v>
      </c>
      <c r="AC5" s="86">
        <v>1026.72802839274</v>
      </c>
      <c r="AD5" s="86">
        <v>0.13201248435469601</v>
      </c>
      <c r="AE5" s="86">
        <v>8.9699707024243196</v>
      </c>
      <c r="AF5" s="86">
        <v>8.0763351323772103E-2</v>
      </c>
      <c r="AG5" s="86">
        <v>0</v>
      </c>
      <c r="AH5" s="86">
        <v>0.92596915184514905</v>
      </c>
      <c r="AI5" s="86">
        <v>10.1087156899479</v>
      </c>
      <c r="AJ5" s="86">
        <v>0.61061927501454905</v>
      </c>
      <c r="AK5" s="86">
        <v>10.7275364127012</v>
      </c>
      <c r="AL5" s="86">
        <v>542.739647153551</v>
      </c>
      <c r="AM5" s="86">
        <v>6.3631677455615199</v>
      </c>
      <c r="AN5" s="86">
        <v>1.7854317107392601</v>
      </c>
      <c r="AO5" s="86">
        <v>131.519979352185</v>
      </c>
      <c r="AP5" s="86">
        <v>0</v>
      </c>
      <c r="AQ5" s="86">
        <v>28.7457279550691</v>
      </c>
      <c r="AR5" s="86">
        <v>722.49210960482196</v>
      </c>
      <c r="AS5" s="86">
        <v>329.18952326665999</v>
      </c>
      <c r="AT5" s="86">
        <v>13.4532296491466</v>
      </c>
      <c r="AU5" s="86">
        <v>2.5975910217878302</v>
      </c>
      <c r="AV5" s="86">
        <v>0.58283213884260598</v>
      </c>
      <c r="AW5" s="86">
        <v>0</v>
      </c>
      <c r="AX5" s="86">
        <v>345.82317607643699</v>
      </c>
      <c r="AY5" s="86">
        <v>6.7378455120897298</v>
      </c>
      <c r="AZ5" s="86">
        <v>41.504467960011802</v>
      </c>
      <c r="BA5" s="86">
        <v>167.52875074738699</v>
      </c>
      <c r="BB5" s="86">
        <v>0.23351263981122</v>
      </c>
      <c r="BC5" s="86">
        <v>1.03058692809936</v>
      </c>
      <c r="BD5" s="86">
        <v>5.9104374506724504</v>
      </c>
      <c r="BE5" s="86">
        <v>36.563351303841799</v>
      </c>
      <c r="BF5" s="86">
        <v>0</v>
      </c>
      <c r="BG5" s="86">
        <v>23.4330966142366</v>
      </c>
      <c r="BH5" s="87">
        <v>282.94204915615001</v>
      </c>
      <c r="BI5" s="95">
        <v>0.19020763411114699</v>
      </c>
      <c r="BJ5" s="86">
        <v>0.191308086928099</v>
      </c>
      <c r="BK5" s="86">
        <v>6.2249635275078298E-2</v>
      </c>
      <c r="BL5" s="86">
        <v>1.44473121965608</v>
      </c>
      <c r="BM5" s="86">
        <v>0</v>
      </c>
      <c r="BN5" s="86">
        <v>1.1606935154699201</v>
      </c>
      <c r="BO5" s="86">
        <v>0</v>
      </c>
      <c r="BP5" s="86">
        <v>0.253250336822469</v>
      </c>
      <c r="BQ5" s="86">
        <v>3.3024404282627899</v>
      </c>
      <c r="BR5" s="86">
        <v>175.03064727711899</v>
      </c>
      <c r="BS5" s="86">
        <v>151.325633624848</v>
      </c>
      <c r="BT5" s="86">
        <v>84.886377225220599</v>
      </c>
      <c r="BU5" s="86">
        <v>0</v>
      </c>
      <c r="BV5" s="86">
        <v>0</v>
      </c>
      <c r="BW5" s="86">
        <v>259.69787887545101</v>
      </c>
      <c r="BX5" s="86">
        <v>0</v>
      </c>
      <c r="BY5" s="86">
        <v>1.7122927844256499</v>
      </c>
      <c r="BZ5" s="86">
        <v>672.65282978706398</v>
      </c>
      <c r="CA5" s="87">
        <v>4561.9659489225696</v>
      </c>
      <c r="CB5" s="88">
        <f>CA5-BZ5</f>
        <v>3889.3131191355055</v>
      </c>
      <c r="CC5" s="88"/>
      <c r="CD5" s="88"/>
    </row>
    <row r="6" spans="1:82" s="51" customFormat="1" ht="13" thickBot="1" x14ac:dyDescent="0.3">
      <c r="A6" s="45">
        <v>47</v>
      </c>
      <c r="B6" s="121" t="s">
        <v>148</v>
      </c>
      <c r="C6" s="122">
        <v>3108.7385172535069</v>
      </c>
      <c r="D6" s="55">
        <v>298635</v>
      </c>
      <c r="E6" s="56"/>
      <c r="F6" s="103">
        <v>53.378972826359899</v>
      </c>
      <c r="G6" s="57">
        <v>597.557551961424</v>
      </c>
      <c r="H6" s="89">
        <v>650.93652478778404</v>
      </c>
      <c r="I6" s="89">
        <v>114.457173740519</v>
      </c>
      <c r="J6" s="89">
        <v>20.406366936226501</v>
      </c>
      <c r="K6" s="89">
        <v>83.708790161903295</v>
      </c>
      <c r="L6" s="89">
        <v>17.527265859661501</v>
      </c>
      <c r="M6" s="89">
        <v>236.09959669831099</v>
      </c>
      <c r="N6" s="89">
        <v>439.38401684330398</v>
      </c>
      <c r="O6" s="89">
        <v>0</v>
      </c>
      <c r="P6" s="89">
        <v>8.3714233093910601E-4</v>
      </c>
      <c r="Q6" s="89">
        <v>3.3485693237564201E-3</v>
      </c>
      <c r="R6" s="89">
        <v>0</v>
      </c>
      <c r="S6" s="89">
        <v>0</v>
      </c>
      <c r="T6" s="89">
        <v>0</v>
      </c>
      <c r="U6" s="89">
        <v>4.7631927603931201</v>
      </c>
      <c r="V6" s="89">
        <v>444.15139531535198</v>
      </c>
      <c r="W6" s="89">
        <v>11.882942421350499</v>
      </c>
      <c r="X6" s="89">
        <v>146.082496391917</v>
      </c>
      <c r="Y6" s="89">
        <v>10.1224868819797</v>
      </c>
      <c r="Z6" s="89">
        <v>415.04839178261102</v>
      </c>
      <c r="AA6" s="89">
        <v>0.300971419960822</v>
      </c>
      <c r="AB6" s="89">
        <v>0</v>
      </c>
      <c r="AC6" s="89">
        <v>583.43728889781801</v>
      </c>
      <c r="AD6" s="89">
        <v>0.22179918629765399</v>
      </c>
      <c r="AE6" s="89">
        <v>4.4416216786377998</v>
      </c>
      <c r="AF6" s="89">
        <v>0.13569357242118299</v>
      </c>
      <c r="AG6" s="89">
        <v>0</v>
      </c>
      <c r="AH6" s="89">
        <v>0.88033629681718495</v>
      </c>
      <c r="AI6" s="89">
        <v>5.6794507341738196</v>
      </c>
      <c r="AJ6" s="89">
        <v>0.30129422204363199</v>
      </c>
      <c r="AK6" s="89">
        <v>7.0540577963065303</v>
      </c>
      <c r="AL6" s="89">
        <v>481.56635729234699</v>
      </c>
      <c r="AM6" s="89">
        <v>8.6018606325447493</v>
      </c>
      <c r="AN6" s="89">
        <v>1.6043156026587599</v>
      </c>
      <c r="AO6" s="89">
        <v>86.201380045875396</v>
      </c>
      <c r="AP6" s="89">
        <v>0</v>
      </c>
      <c r="AQ6" s="89">
        <v>27.605650041019999</v>
      </c>
      <c r="AR6" s="89">
        <v>612.93491563279599</v>
      </c>
      <c r="AS6" s="89">
        <v>272.97630917340598</v>
      </c>
      <c r="AT6" s="89">
        <v>20.462732332111099</v>
      </c>
      <c r="AU6" s="89">
        <v>3.1163331491620201</v>
      </c>
      <c r="AV6" s="89">
        <v>0.979238401393005</v>
      </c>
      <c r="AW6" s="89">
        <v>0</v>
      </c>
      <c r="AX6" s="89">
        <v>297.53461305607198</v>
      </c>
      <c r="AY6" s="89">
        <v>2.9726182798399399</v>
      </c>
      <c r="AZ6" s="89">
        <v>47.757434761498097</v>
      </c>
      <c r="BA6" s="89">
        <v>171.713096555996</v>
      </c>
      <c r="BB6" s="89">
        <v>0.39233345053326002</v>
      </c>
      <c r="BC6" s="89">
        <v>1.5071740753763001</v>
      </c>
      <c r="BD6" s="89">
        <v>8.0929903393775007</v>
      </c>
      <c r="BE6" s="89">
        <v>21.748751653356099</v>
      </c>
      <c r="BF6" s="89">
        <v>0</v>
      </c>
      <c r="BG6" s="89">
        <v>18.231777487568401</v>
      </c>
      <c r="BH6" s="90">
        <v>272.41617660354598</v>
      </c>
      <c r="BI6" s="96">
        <v>0.31957506655281498</v>
      </c>
      <c r="BJ6" s="89">
        <v>0.32142397910492698</v>
      </c>
      <c r="BK6" s="89">
        <v>0.104587975287558</v>
      </c>
      <c r="BL6" s="89">
        <v>2.4273477656671201</v>
      </c>
      <c r="BM6" s="89">
        <v>0</v>
      </c>
      <c r="BN6" s="89">
        <v>1.95012523649271</v>
      </c>
      <c r="BO6" s="89">
        <v>0</v>
      </c>
      <c r="BP6" s="89">
        <v>0.42549550454568302</v>
      </c>
      <c r="BQ6" s="89">
        <v>5.5485555276508096</v>
      </c>
      <c r="BR6" s="89">
        <v>130.96050134779901</v>
      </c>
      <c r="BS6" s="89">
        <v>140.665730440169</v>
      </c>
      <c r="BT6" s="89">
        <v>142.620824752624</v>
      </c>
      <c r="BU6" s="89">
        <v>0</v>
      </c>
      <c r="BV6" s="89">
        <v>0</v>
      </c>
      <c r="BW6" s="89">
        <v>173.22963959348399</v>
      </c>
      <c r="BX6" s="89">
        <v>0</v>
      </c>
      <c r="BY6" s="89">
        <v>2.87688810755605</v>
      </c>
      <c r="BZ6" s="89">
        <v>590.35358424163303</v>
      </c>
      <c r="CA6" s="90">
        <v>3699.09210149514</v>
      </c>
      <c r="CB6" s="88">
        <f>CA6-BZ6</f>
        <v>3108.7385172535069</v>
      </c>
      <c r="CC6" s="88"/>
      <c r="CD6" s="88"/>
    </row>
    <row r="7" spans="1:82" s="51" customFormat="1" ht="17.5" customHeight="1" thickBot="1" x14ac:dyDescent="0.3">
      <c r="A7" s="45">
        <v>21</v>
      </c>
      <c r="B7" s="144" t="s">
        <v>146</v>
      </c>
      <c r="C7" s="125">
        <v>5036.9841014607628</v>
      </c>
      <c r="D7" s="145">
        <v>203113</v>
      </c>
      <c r="E7" s="146">
        <f>E$5/C$5*C7</f>
        <v>129.50832054839429</v>
      </c>
      <c r="F7" s="147">
        <v>30.034357574355202</v>
      </c>
      <c r="G7" s="148">
        <v>663.60260771097899</v>
      </c>
      <c r="H7" s="149">
        <v>693.63696528533399</v>
      </c>
      <c r="I7" s="150">
        <v>401.39265876630202</v>
      </c>
      <c r="J7" s="150">
        <v>19.9750252814936</v>
      </c>
      <c r="K7" s="150">
        <v>263.02370015705498</v>
      </c>
      <c r="L7" s="150">
        <v>10.739683969022201</v>
      </c>
      <c r="M7" s="149">
        <v>695.13106817387404</v>
      </c>
      <c r="N7" s="150">
        <v>346.73562435688501</v>
      </c>
      <c r="O7" s="150">
        <v>0</v>
      </c>
      <c r="P7" s="150">
        <v>0</v>
      </c>
      <c r="Q7" s="150">
        <v>0</v>
      </c>
      <c r="R7" s="150">
        <v>0</v>
      </c>
      <c r="S7" s="150">
        <v>0</v>
      </c>
      <c r="T7" s="150">
        <v>0</v>
      </c>
      <c r="U7" s="150">
        <v>7.5530349116009301</v>
      </c>
      <c r="V7" s="149">
        <v>354.28865926848601</v>
      </c>
      <c r="W7" s="150">
        <v>445.93171879692602</v>
      </c>
      <c r="X7" s="150">
        <v>795.35362566650099</v>
      </c>
      <c r="Y7" s="150">
        <v>15.597249314420999</v>
      </c>
      <c r="Z7" s="150">
        <v>421.61134811656598</v>
      </c>
      <c r="AA7" s="150">
        <v>0</v>
      </c>
      <c r="AB7" s="150">
        <v>0</v>
      </c>
      <c r="AC7" s="149">
        <v>1678.49394189441</v>
      </c>
      <c r="AD7" s="150">
        <v>0</v>
      </c>
      <c r="AE7" s="150">
        <v>15.627956703903701</v>
      </c>
      <c r="AF7" s="150">
        <v>0</v>
      </c>
      <c r="AG7" s="150">
        <v>0</v>
      </c>
      <c r="AH7" s="150">
        <v>0.99306267939521398</v>
      </c>
      <c r="AI7" s="149">
        <v>16.621019383299</v>
      </c>
      <c r="AJ7" s="150">
        <v>1.06541678769946</v>
      </c>
      <c r="AK7" s="150">
        <v>16.128615056643302</v>
      </c>
      <c r="AL7" s="150">
        <v>632.68211965753096</v>
      </c>
      <c r="AM7" s="150">
        <v>3.0716401215087199</v>
      </c>
      <c r="AN7" s="150">
        <v>2.0517249019018999</v>
      </c>
      <c r="AO7" s="150">
        <v>198.15145987701399</v>
      </c>
      <c r="AP7" s="150">
        <v>0</v>
      </c>
      <c r="AQ7" s="150">
        <v>30.421973039638001</v>
      </c>
      <c r="AR7" s="149">
        <v>883.57294944193598</v>
      </c>
      <c r="AS7" s="150">
        <v>411.839246281626</v>
      </c>
      <c r="AT7" s="150">
        <v>3.1472283901079701</v>
      </c>
      <c r="AU7" s="150">
        <v>1.8348896919448801</v>
      </c>
      <c r="AV7" s="150">
        <v>0</v>
      </c>
      <c r="AW7" s="150">
        <v>0</v>
      </c>
      <c r="AX7" s="149">
        <v>416.82136436367898</v>
      </c>
      <c r="AY7" s="150">
        <v>12.2738212226692</v>
      </c>
      <c r="AZ7" s="150">
        <v>32.310793794587198</v>
      </c>
      <c r="BA7" s="150">
        <v>161.37654921152301</v>
      </c>
      <c r="BB7" s="150">
        <v>0</v>
      </c>
      <c r="BC7" s="150">
        <v>0.32986564129327001</v>
      </c>
      <c r="BD7" s="150">
        <v>2.7014519011584701</v>
      </c>
      <c r="BE7" s="150">
        <v>58.345108092539597</v>
      </c>
      <c r="BF7" s="150">
        <v>0</v>
      </c>
      <c r="BG7" s="150">
        <v>31.0805437859714</v>
      </c>
      <c r="BH7" s="151">
        <v>298.418133649742</v>
      </c>
      <c r="BI7" s="97">
        <v>0</v>
      </c>
      <c r="BJ7" s="92">
        <v>0</v>
      </c>
      <c r="BK7" s="92">
        <v>0</v>
      </c>
      <c r="BL7" s="92">
        <v>0</v>
      </c>
      <c r="BM7" s="92">
        <v>0</v>
      </c>
      <c r="BN7" s="92">
        <v>0</v>
      </c>
      <c r="BO7" s="92">
        <v>0</v>
      </c>
      <c r="BP7" s="92">
        <v>0</v>
      </c>
      <c r="BQ7" s="91">
        <v>0</v>
      </c>
      <c r="BR7" s="92">
        <v>239.82653936478701</v>
      </c>
      <c r="BS7" s="92">
        <v>166.998782008045</v>
      </c>
      <c r="BT7" s="92">
        <v>0</v>
      </c>
      <c r="BU7" s="92">
        <v>0</v>
      </c>
      <c r="BV7" s="92">
        <v>0</v>
      </c>
      <c r="BW7" s="92">
        <v>386.83126097295599</v>
      </c>
      <c r="BX7" s="92">
        <v>0</v>
      </c>
      <c r="BY7" s="92">
        <v>0</v>
      </c>
      <c r="BZ7" s="91">
        <v>793.65658234578802</v>
      </c>
      <c r="CA7" s="93">
        <v>5830.6406838065504</v>
      </c>
      <c r="CB7" s="88">
        <f>CA7-BZ7</f>
        <v>5036.9841014607628</v>
      </c>
      <c r="CC7" s="88"/>
      <c r="CD7" s="88"/>
    </row>
    <row r="8" spans="1:82" s="51" customFormat="1" x14ac:dyDescent="0.25">
      <c r="A8" s="45">
        <v>43</v>
      </c>
      <c r="B8" s="46" t="s">
        <v>130</v>
      </c>
      <c r="C8" s="47">
        <v>2869.9733527214648</v>
      </c>
      <c r="D8" s="48">
        <v>35073</v>
      </c>
      <c r="E8" s="49">
        <f>E$5/C$5*C8</f>
        <v>73.79126505914715</v>
      </c>
      <c r="F8" s="104">
        <v>27.533617027342999</v>
      </c>
      <c r="G8" s="50">
        <v>282.22255581216302</v>
      </c>
      <c r="H8" s="126">
        <v>309.75617283950601</v>
      </c>
      <c r="I8" s="127">
        <v>100.45867134262799</v>
      </c>
      <c r="J8" s="127">
        <v>16.3383500128304</v>
      </c>
      <c r="K8" s="127">
        <v>69.874903772132399</v>
      </c>
      <c r="L8" s="127">
        <v>12.7988082000399</v>
      </c>
      <c r="M8" s="126">
        <v>199.470733327631</v>
      </c>
      <c r="N8" s="127">
        <v>396.76613634419601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13.662542411541599</v>
      </c>
      <c r="V8" s="126">
        <v>410.42867875573802</v>
      </c>
      <c r="W8" s="127">
        <v>1.50343569127249E-2</v>
      </c>
      <c r="X8" s="127">
        <v>129.51279816383001</v>
      </c>
      <c r="Y8" s="127">
        <v>7.1712428363698599</v>
      </c>
      <c r="Z8" s="127">
        <v>428.32307387448998</v>
      </c>
      <c r="AA8" s="127">
        <v>0</v>
      </c>
      <c r="AB8" s="127">
        <v>0</v>
      </c>
      <c r="AC8" s="126">
        <v>565.02214923160295</v>
      </c>
      <c r="AD8" s="127">
        <v>0</v>
      </c>
      <c r="AE8" s="127">
        <v>9.7103184786017704E-2</v>
      </c>
      <c r="AF8" s="127">
        <v>0</v>
      </c>
      <c r="AG8" s="127">
        <v>0</v>
      </c>
      <c r="AH8" s="127">
        <v>0</v>
      </c>
      <c r="AI8" s="126">
        <v>9.7103184786017704E-2</v>
      </c>
      <c r="AJ8" s="127">
        <v>0.93710118894876404</v>
      </c>
      <c r="AK8" s="127">
        <v>0</v>
      </c>
      <c r="AL8" s="127">
        <v>668.190166224731</v>
      </c>
      <c r="AM8" s="127">
        <v>0</v>
      </c>
      <c r="AN8" s="127">
        <v>0</v>
      </c>
      <c r="AO8" s="127">
        <v>190.60211473212999</v>
      </c>
      <c r="AP8" s="127">
        <v>0</v>
      </c>
      <c r="AQ8" s="127">
        <v>8.4965643087275105</v>
      </c>
      <c r="AR8" s="126">
        <v>868.22594645453796</v>
      </c>
      <c r="AS8" s="127">
        <v>267.47232771647703</v>
      </c>
      <c r="AT8" s="127">
        <v>11.8102643058763</v>
      </c>
      <c r="AU8" s="127">
        <v>21.609400393465101</v>
      </c>
      <c r="AV8" s="127">
        <v>0</v>
      </c>
      <c r="AW8" s="127">
        <v>0</v>
      </c>
      <c r="AX8" s="126">
        <v>300.89199241581798</v>
      </c>
      <c r="AY8" s="127">
        <v>0.354924015624555</v>
      </c>
      <c r="AZ8" s="127">
        <v>15.502135545861501</v>
      </c>
      <c r="BA8" s="127">
        <v>145.23207766658101</v>
      </c>
      <c r="BB8" s="127">
        <v>0.84144498617169905</v>
      </c>
      <c r="BC8" s="127">
        <v>0</v>
      </c>
      <c r="BD8" s="127">
        <v>0</v>
      </c>
      <c r="BE8" s="127">
        <v>25.738302968095098</v>
      </c>
      <c r="BF8" s="127">
        <v>0</v>
      </c>
      <c r="BG8" s="127">
        <v>23.307126564593801</v>
      </c>
      <c r="BH8" s="128">
        <v>210.97601174692801</v>
      </c>
      <c r="BI8" s="97">
        <v>0</v>
      </c>
      <c r="BJ8" s="92">
        <v>2.6773144584153101</v>
      </c>
      <c r="BK8" s="92">
        <v>0</v>
      </c>
      <c r="BL8" s="92">
        <v>-7.4915176916716605E-2</v>
      </c>
      <c r="BM8" s="92">
        <v>0</v>
      </c>
      <c r="BN8" s="92">
        <v>2.5021654834202902</v>
      </c>
      <c r="BO8" s="92">
        <v>0</v>
      </c>
      <c r="BP8" s="92">
        <v>0</v>
      </c>
      <c r="BQ8" s="91">
        <v>5.1045647649188801</v>
      </c>
      <c r="BR8" s="92">
        <v>89.159712314315897</v>
      </c>
      <c r="BS8" s="92">
        <v>117.019466826334</v>
      </c>
      <c r="BT8" s="92">
        <v>0</v>
      </c>
      <c r="BU8" s="92">
        <v>0</v>
      </c>
      <c r="BV8" s="92">
        <v>0</v>
      </c>
      <c r="BW8" s="92">
        <v>73.063709691215493</v>
      </c>
      <c r="BX8" s="92">
        <v>0</v>
      </c>
      <c r="BY8" s="92">
        <v>0</v>
      </c>
      <c r="BZ8" s="91">
        <v>279.242888831865</v>
      </c>
      <c r="CA8" s="93">
        <v>3149.2162415533298</v>
      </c>
      <c r="CB8" s="88">
        <f>CA8-BZ8</f>
        <v>2869.9733527214648</v>
      </c>
      <c r="CC8" s="88"/>
      <c r="CD8" s="88"/>
    </row>
    <row r="9" spans="1:82" s="51" customFormat="1" x14ac:dyDescent="0.25">
      <c r="A9" s="45">
        <v>28</v>
      </c>
      <c r="B9" s="46" t="s">
        <v>115</v>
      </c>
      <c r="C9" s="47">
        <v>3112.1368473055727</v>
      </c>
      <c r="D9" s="48">
        <v>32994</v>
      </c>
      <c r="E9" s="49">
        <f>E$5/C$5*C9</f>
        <v>80.017647126269964</v>
      </c>
      <c r="F9" s="104">
        <v>29.4168876159302</v>
      </c>
      <c r="G9" s="50">
        <v>286.60194580832899</v>
      </c>
      <c r="H9" s="126">
        <v>316.01883342425901</v>
      </c>
      <c r="I9" s="127">
        <v>116.909392616839</v>
      </c>
      <c r="J9" s="127">
        <v>15.6937731102625</v>
      </c>
      <c r="K9" s="127">
        <v>77.182829605382807</v>
      </c>
      <c r="L9" s="127">
        <v>21.532593804934201</v>
      </c>
      <c r="M9" s="126">
        <v>231.318589137419</v>
      </c>
      <c r="N9" s="127">
        <v>575.94106201127499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0.14245014245014201</v>
      </c>
      <c r="V9" s="126">
        <v>576.083512153725</v>
      </c>
      <c r="W9" s="127">
        <v>30.0940119415651</v>
      </c>
      <c r="X9" s="127">
        <v>88.480706189004096</v>
      </c>
      <c r="Y9" s="127">
        <v>19.269192883554599</v>
      </c>
      <c r="Z9" s="127">
        <v>523.60152815663503</v>
      </c>
      <c r="AA9" s="127">
        <v>0</v>
      </c>
      <c r="AB9" s="127">
        <v>0</v>
      </c>
      <c r="AC9" s="126">
        <v>661.44543917075805</v>
      </c>
      <c r="AD9" s="127">
        <v>0.59313814632963602</v>
      </c>
      <c r="AE9" s="127">
        <v>0.58274686306601198</v>
      </c>
      <c r="AF9" s="127">
        <v>0</v>
      </c>
      <c r="AG9" s="127">
        <v>0</v>
      </c>
      <c r="AH9" s="127">
        <v>0.55801145662847795</v>
      </c>
      <c r="AI9" s="126">
        <v>1.7338964660241301</v>
      </c>
      <c r="AJ9" s="127">
        <v>0.44614172273746699</v>
      </c>
      <c r="AK9" s="127">
        <v>30.476564526883699</v>
      </c>
      <c r="AL9" s="127">
        <v>605.91395465842299</v>
      </c>
      <c r="AM9" s="127">
        <v>0</v>
      </c>
      <c r="AN9" s="127">
        <v>14.520967145541601</v>
      </c>
      <c r="AO9" s="127">
        <v>131.03134569921801</v>
      </c>
      <c r="AP9" s="127">
        <v>0</v>
      </c>
      <c r="AQ9" s="127">
        <v>24.651748802812602</v>
      </c>
      <c r="AR9" s="126">
        <v>807.04072255561596</v>
      </c>
      <c r="AS9" s="127">
        <v>284.444088925259</v>
      </c>
      <c r="AT9" s="127">
        <v>13.002554706916399</v>
      </c>
      <c r="AU9" s="127">
        <v>0</v>
      </c>
      <c r="AV9" s="127">
        <v>0</v>
      </c>
      <c r="AW9" s="127">
        <v>0</v>
      </c>
      <c r="AX9" s="126">
        <v>297.44664363217498</v>
      </c>
      <c r="AY9" s="127">
        <v>0</v>
      </c>
      <c r="AZ9" s="127">
        <v>22.832760198824001</v>
      </c>
      <c r="BA9" s="127">
        <v>152.73431351154801</v>
      </c>
      <c r="BB9" s="127">
        <v>0</v>
      </c>
      <c r="BC9" s="127">
        <v>4.2728538522155501</v>
      </c>
      <c r="BD9" s="127">
        <v>9.2898890707401307</v>
      </c>
      <c r="BE9" s="127">
        <v>23.1180211553616</v>
      </c>
      <c r="BF9" s="127">
        <v>0</v>
      </c>
      <c r="BG9" s="127">
        <v>6.9594956658786504</v>
      </c>
      <c r="BH9" s="128">
        <v>219.20733345456799</v>
      </c>
      <c r="BI9" s="97">
        <v>0</v>
      </c>
      <c r="BJ9" s="92">
        <v>0</v>
      </c>
      <c r="BK9" s="92">
        <v>0</v>
      </c>
      <c r="BL9" s="92">
        <v>1.8418773110262501</v>
      </c>
      <c r="BM9" s="92">
        <v>0</v>
      </c>
      <c r="BN9" s="92">
        <v>0</v>
      </c>
      <c r="BO9" s="92">
        <v>0</v>
      </c>
      <c r="BP9" s="92">
        <v>0</v>
      </c>
      <c r="BQ9" s="91">
        <v>1.8418773110262501</v>
      </c>
      <c r="BR9" s="92">
        <v>376.99193520033901</v>
      </c>
      <c r="BS9" s="92">
        <v>142.258077529248</v>
      </c>
      <c r="BT9" s="92">
        <v>0</v>
      </c>
      <c r="BU9" s="92">
        <v>0</v>
      </c>
      <c r="BV9" s="92">
        <v>0</v>
      </c>
      <c r="BW9" s="92">
        <v>223.78443292719899</v>
      </c>
      <c r="BX9" s="92">
        <v>0</v>
      </c>
      <c r="BY9" s="92">
        <v>13.1151009274414</v>
      </c>
      <c r="BZ9" s="91">
        <v>756.14954658422698</v>
      </c>
      <c r="CA9" s="93">
        <v>3868.2863938897999</v>
      </c>
      <c r="CB9" s="88">
        <f>CA9-BZ9</f>
        <v>3112.1368473055727</v>
      </c>
      <c r="CC9" s="88"/>
      <c r="CD9" s="88"/>
    </row>
    <row r="10" spans="1:82" s="51" customFormat="1" x14ac:dyDescent="0.25">
      <c r="A10" s="45">
        <v>30</v>
      </c>
      <c r="B10" s="46" t="s">
        <v>117</v>
      </c>
      <c r="C10" s="47">
        <v>3867.0864154010906</v>
      </c>
      <c r="D10" s="48">
        <v>25219</v>
      </c>
      <c r="E10" s="49">
        <f>E$5/C$5*C10</f>
        <v>99.428518531329885</v>
      </c>
      <c r="F10" s="104">
        <v>34.8223165073952</v>
      </c>
      <c r="G10" s="50">
        <v>735.39294222609897</v>
      </c>
      <c r="H10" s="126">
        <v>770.21525873349401</v>
      </c>
      <c r="I10" s="127">
        <v>145.45101034934001</v>
      </c>
      <c r="J10" s="127">
        <v>38.105516475673099</v>
      </c>
      <c r="K10" s="127">
        <v>70.434210714144101</v>
      </c>
      <c r="L10" s="127">
        <v>13.444561640033299</v>
      </c>
      <c r="M10" s="126">
        <v>267.43529917919</v>
      </c>
      <c r="N10" s="127">
        <v>446.057054601689</v>
      </c>
      <c r="O10" s="127">
        <v>0</v>
      </c>
      <c r="P10" s="127">
        <v>9.9131607121614694E-3</v>
      </c>
      <c r="Q10" s="127">
        <v>3.9652642848645898E-2</v>
      </c>
      <c r="R10" s="127">
        <v>0</v>
      </c>
      <c r="S10" s="127">
        <v>0</v>
      </c>
      <c r="T10" s="127">
        <v>0</v>
      </c>
      <c r="U10" s="127">
        <v>4.9669471430270802</v>
      </c>
      <c r="V10" s="126">
        <v>451.07356754827703</v>
      </c>
      <c r="W10" s="127">
        <v>25.9520754193267</v>
      </c>
      <c r="X10" s="127">
        <v>253.33460486141399</v>
      </c>
      <c r="Y10" s="127">
        <v>21.113853840358502</v>
      </c>
      <c r="Z10" s="127">
        <v>739.94629763273701</v>
      </c>
      <c r="AA10" s="127">
        <v>0</v>
      </c>
      <c r="AB10" s="127">
        <v>0</v>
      </c>
      <c r="AC10" s="126">
        <v>1040.34683175384</v>
      </c>
      <c r="AD10" s="127">
        <v>0</v>
      </c>
      <c r="AE10" s="127">
        <v>8.8605884452198698</v>
      </c>
      <c r="AF10" s="127">
        <v>1.6068380982592501</v>
      </c>
      <c r="AG10" s="127">
        <v>0</v>
      </c>
      <c r="AH10" s="127">
        <v>1.2920258535231399</v>
      </c>
      <c r="AI10" s="126">
        <v>11.759452397002301</v>
      </c>
      <c r="AJ10" s="127">
        <v>0.93183710694317801</v>
      </c>
      <c r="AK10" s="127">
        <v>12.9743070700662</v>
      </c>
      <c r="AL10" s="127">
        <v>665.02735873745996</v>
      </c>
      <c r="AM10" s="127">
        <v>66.146566477655696</v>
      </c>
      <c r="AN10" s="127">
        <v>0</v>
      </c>
      <c r="AO10" s="127">
        <v>72.440259724810701</v>
      </c>
      <c r="AP10" s="127">
        <v>0</v>
      </c>
      <c r="AQ10" s="127">
        <v>36.203487846465002</v>
      </c>
      <c r="AR10" s="126">
        <v>853.72381696340096</v>
      </c>
      <c r="AS10" s="127">
        <v>169.763907371426</v>
      </c>
      <c r="AT10" s="127">
        <v>8.3095067211229594</v>
      </c>
      <c r="AU10" s="127">
        <v>0</v>
      </c>
      <c r="AV10" s="127">
        <v>0</v>
      </c>
      <c r="AW10" s="127">
        <v>0</v>
      </c>
      <c r="AX10" s="126">
        <v>178.073414092549</v>
      </c>
      <c r="AY10" s="127">
        <v>2.24367579999207</v>
      </c>
      <c r="AZ10" s="127">
        <v>91.030138784249999</v>
      </c>
      <c r="BA10" s="127">
        <v>150.919079265633</v>
      </c>
      <c r="BB10" s="127">
        <v>0</v>
      </c>
      <c r="BC10" s="127">
        <v>0</v>
      </c>
      <c r="BD10" s="127">
        <v>23.314846742535401</v>
      </c>
      <c r="BE10" s="127">
        <v>13.7636520084064</v>
      </c>
      <c r="BF10" s="127">
        <v>0</v>
      </c>
      <c r="BG10" s="127">
        <v>0.50759348110551605</v>
      </c>
      <c r="BH10" s="128">
        <v>281.77898608192203</v>
      </c>
      <c r="BI10" s="97">
        <v>0</v>
      </c>
      <c r="BJ10" s="92">
        <v>6.7409492842697996E-2</v>
      </c>
      <c r="BK10" s="92">
        <v>0</v>
      </c>
      <c r="BL10" s="92">
        <v>12.612379158570899</v>
      </c>
      <c r="BM10" s="92">
        <v>0</v>
      </c>
      <c r="BN10" s="92">
        <v>0</v>
      </c>
      <c r="BO10" s="92">
        <v>0</v>
      </c>
      <c r="BP10" s="92">
        <v>0</v>
      </c>
      <c r="BQ10" s="91">
        <v>12.679788651413601</v>
      </c>
      <c r="BR10" s="92">
        <v>40.9305087434077</v>
      </c>
      <c r="BS10" s="92">
        <v>315.949135968912</v>
      </c>
      <c r="BT10" s="92">
        <v>123.551211388239</v>
      </c>
      <c r="BU10" s="92">
        <v>0</v>
      </c>
      <c r="BV10" s="92">
        <v>0</v>
      </c>
      <c r="BW10" s="92">
        <v>17.4416305166739</v>
      </c>
      <c r="BX10" s="92">
        <v>0</v>
      </c>
      <c r="BY10" s="92">
        <v>0.80165351520678896</v>
      </c>
      <c r="BZ10" s="91">
        <v>498.67414013244002</v>
      </c>
      <c r="CA10" s="93">
        <v>4365.7605555335304</v>
      </c>
      <c r="CB10" s="88">
        <f>CA10-BZ10</f>
        <v>3867.0864154010906</v>
      </c>
      <c r="CC10" s="88"/>
      <c r="CD10" s="88"/>
    </row>
    <row r="11" spans="1:82" s="51" customFormat="1" x14ac:dyDescent="0.25">
      <c r="A11" s="45">
        <v>8</v>
      </c>
      <c r="B11" s="46" t="s">
        <v>95</v>
      </c>
      <c r="C11" s="47">
        <v>4066.8998216795467</v>
      </c>
      <c r="D11" s="48">
        <v>22768</v>
      </c>
      <c r="E11" s="49">
        <f>E$5/C$5*C11</f>
        <v>104.56601711161568</v>
      </c>
      <c r="F11" s="104">
        <v>36.738527758257199</v>
      </c>
      <c r="G11" s="50">
        <v>551.75649376317597</v>
      </c>
      <c r="H11" s="126">
        <v>588.49502152143396</v>
      </c>
      <c r="I11" s="127">
        <v>169.356851721715</v>
      </c>
      <c r="J11" s="127">
        <v>59.5198765811665</v>
      </c>
      <c r="K11" s="127">
        <v>70.499294624033695</v>
      </c>
      <c r="L11" s="127">
        <v>9.9079866479269096</v>
      </c>
      <c r="M11" s="126">
        <v>309.284009574842</v>
      </c>
      <c r="N11" s="127">
        <v>467.53036235066799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24.481683942375302</v>
      </c>
      <c r="V11" s="126">
        <v>492.012046293043</v>
      </c>
      <c r="W11" s="127">
        <v>42.623171556570597</v>
      </c>
      <c r="X11" s="127">
        <v>486.71259794448298</v>
      </c>
      <c r="Y11" s="127">
        <v>23.3671016338721</v>
      </c>
      <c r="Z11" s="127">
        <v>455.39965170414598</v>
      </c>
      <c r="AA11" s="127">
        <v>0</v>
      </c>
      <c r="AB11" s="127">
        <v>0</v>
      </c>
      <c r="AC11" s="126">
        <v>1008.10252283907</v>
      </c>
      <c r="AD11" s="127">
        <v>2.0496749824314802</v>
      </c>
      <c r="AE11" s="127">
        <v>2.5899995607870698</v>
      </c>
      <c r="AF11" s="127">
        <v>0</v>
      </c>
      <c r="AG11" s="127">
        <v>0</v>
      </c>
      <c r="AH11" s="127">
        <v>0</v>
      </c>
      <c r="AI11" s="126">
        <v>4.6396745432185504</v>
      </c>
      <c r="AJ11" s="127">
        <v>0</v>
      </c>
      <c r="AK11" s="127">
        <v>6.4691558327477203</v>
      </c>
      <c r="AL11" s="127">
        <v>666.211430955727</v>
      </c>
      <c r="AM11" s="127">
        <v>0</v>
      </c>
      <c r="AN11" s="127">
        <v>0</v>
      </c>
      <c r="AO11" s="127">
        <v>157.37226458186899</v>
      </c>
      <c r="AP11" s="127">
        <v>0</v>
      </c>
      <c r="AQ11" s="127">
        <v>36.626532853127202</v>
      </c>
      <c r="AR11" s="126">
        <v>866.67938422347197</v>
      </c>
      <c r="AS11" s="127">
        <v>421.51157984891103</v>
      </c>
      <c r="AT11" s="127">
        <v>2.4762297962052</v>
      </c>
      <c r="AU11" s="127">
        <v>0.92741127898805298</v>
      </c>
      <c r="AV11" s="127">
        <v>0</v>
      </c>
      <c r="AW11" s="127">
        <v>0</v>
      </c>
      <c r="AX11" s="126">
        <v>424.91522092410401</v>
      </c>
      <c r="AY11" s="127">
        <v>11.657794711876299</v>
      </c>
      <c r="AZ11" s="127">
        <v>23.753801827125798</v>
      </c>
      <c r="BA11" s="127">
        <v>230.70385277582599</v>
      </c>
      <c r="BB11" s="127">
        <v>0</v>
      </c>
      <c r="BC11" s="127">
        <v>0</v>
      </c>
      <c r="BD11" s="127">
        <v>0.210514757554462</v>
      </c>
      <c r="BE11" s="127">
        <v>45.518254128601498</v>
      </c>
      <c r="BF11" s="127">
        <v>0</v>
      </c>
      <c r="BG11" s="127">
        <v>59.555902143359098</v>
      </c>
      <c r="BH11" s="128">
        <v>371.40012034434301</v>
      </c>
      <c r="BI11" s="97">
        <v>0</v>
      </c>
      <c r="BJ11" s="92">
        <v>0</v>
      </c>
      <c r="BK11" s="92">
        <v>1.37182141602249</v>
      </c>
      <c r="BL11" s="92">
        <v>0</v>
      </c>
      <c r="BM11" s="92">
        <v>0</v>
      </c>
      <c r="BN11" s="92">
        <v>0</v>
      </c>
      <c r="BO11" s="92">
        <v>0</v>
      </c>
      <c r="BP11" s="92">
        <v>0</v>
      </c>
      <c r="BQ11" s="91">
        <v>1.37182141602249</v>
      </c>
      <c r="BR11" s="92">
        <v>136.24193912508801</v>
      </c>
      <c r="BS11" s="92">
        <v>193.47026748067501</v>
      </c>
      <c r="BT11" s="92">
        <v>72.988097329585401</v>
      </c>
      <c r="BU11" s="92">
        <v>0</v>
      </c>
      <c r="BV11" s="92">
        <v>0</v>
      </c>
      <c r="BW11" s="92">
        <v>10.1937403373155</v>
      </c>
      <c r="BX11" s="92">
        <v>0</v>
      </c>
      <c r="BY11" s="92">
        <v>0</v>
      </c>
      <c r="BZ11" s="91">
        <v>412.894044272663</v>
      </c>
      <c r="CA11" s="93">
        <v>4479.7938659522097</v>
      </c>
      <c r="CB11" s="88">
        <f>CA11-BZ11</f>
        <v>4066.8998216795467</v>
      </c>
      <c r="CC11" s="88"/>
      <c r="CD11" s="88"/>
    </row>
    <row r="12" spans="1:82" s="51" customFormat="1" x14ac:dyDescent="0.25">
      <c r="A12" s="45">
        <v>31</v>
      </c>
      <c r="B12" s="46" t="s">
        <v>118</v>
      </c>
      <c r="C12" s="47">
        <v>2484.3109364125312</v>
      </c>
      <c r="D12" s="48">
        <v>18966</v>
      </c>
      <c r="E12" s="49">
        <f>E$5/C$5*C12</f>
        <v>63.875313206068881</v>
      </c>
      <c r="F12" s="104">
        <v>40.815596330275199</v>
      </c>
      <c r="G12" s="50">
        <v>442.030267320468</v>
      </c>
      <c r="H12" s="126">
        <v>482.84586365074301</v>
      </c>
      <c r="I12" s="127">
        <v>146.629229674154</v>
      </c>
      <c r="J12" s="127">
        <v>14.811873879574</v>
      </c>
      <c r="K12" s="127">
        <v>70.057689549720493</v>
      </c>
      <c r="L12" s="127">
        <v>10.10452124855</v>
      </c>
      <c r="M12" s="126">
        <v>241.60331435199799</v>
      </c>
      <c r="N12" s="127">
        <v>322.57354318253698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6.8698302225034302</v>
      </c>
      <c r="V12" s="126">
        <v>329.44337340504097</v>
      </c>
      <c r="W12" s="127">
        <v>0</v>
      </c>
      <c r="X12" s="127">
        <v>151.90750184540801</v>
      </c>
      <c r="Y12" s="127">
        <v>7.20180849942001</v>
      </c>
      <c r="Z12" s="127">
        <v>414.44106031846502</v>
      </c>
      <c r="AA12" s="127">
        <v>0</v>
      </c>
      <c r="AB12" s="127">
        <v>0</v>
      </c>
      <c r="AC12" s="126">
        <v>573.55037066329203</v>
      </c>
      <c r="AD12" s="127">
        <v>0</v>
      </c>
      <c r="AE12" s="127">
        <v>9.9986897606242806</v>
      </c>
      <c r="AF12" s="127">
        <v>0</v>
      </c>
      <c r="AG12" s="127">
        <v>0</v>
      </c>
      <c r="AH12" s="127">
        <v>10.255177686386199</v>
      </c>
      <c r="AI12" s="126">
        <v>20.2538674470104</v>
      </c>
      <c r="AJ12" s="127">
        <v>0</v>
      </c>
      <c r="AK12" s="127">
        <v>3.3582015185067999</v>
      </c>
      <c r="AL12" s="127">
        <v>347.87074343562199</v>
      </c>
      <c r="AM12" s="127">
        <v>22.024483285879999</v>
      </c>
      <c r="AN12" s="127">
        <v>0</v>
      </c>
      <c r="AO12" s="127">
        <v>101.73013656016001</v>
      </c>
      <c r="AP12" s="127">
        <v>0</v>
      </c>
      <c r="AQ12" s="127">
        <v>19.736359801750499</v>
      </c>
      <c r="AR12" s="126">
        <v>494.71992460191899</v>
      </c>
      <c r="AS12" s="127">
        <v>113.281896024465</v>
      </c>
      <c r="AT12" s="127">
        <v>12.9718258989771</v>
      </c>
      <c r="AU12" s="127">
        <v>0</v>
      </c>
      <c r="AV12" s="127">
        <v>0</v>
      </c>
      <c r="AW12" s="127">
        <v>0</v>
      </c>
      <c r="AX12" s="126">
        <v>126.253721923442</v>
      </c>
      <c r="AY12" s="127">
        <v>0</v>
      </c>
      <c r="AZ12" s="127">
        <v>20.242412211325501</v>
      </c>
      <c r="BA12" s="127">
        <v>151.685798270589</v>
      </c>
      <c r="BB12" s="127">
        <v>0</v>
      </c>
      <c r="BC12" s="127">
        <v>0</v>
      </c>
      <c r="BD12" s="127">
        <v>2.4207002003585401</v>
      </c>
      <c r="BE12" s="127">
        <v>32.581313402931599</v>
      </c>
      <c r="BF12" s="127">
        <v>0</v>
      </c>
      <c r="BG12" s="127">
        <v>3.91221659812296</v>
      </c>
      <c r="BH12" s="128">
        <v>210.84244068332799</v>
      </c>
      <c r="BI12" s="97">
        <v>0</v>
      </c>
      <c r="BJ12" s="92">
        <v>0</v>
      </c>
      <c r="BK12" s="92">
        <v>0</v>
      </c>
      <c r="BL12" s="92">
        <v>4.7980596857534499</v>
      </c>
      <c r="BM12" s="92">
        <v>0</v>
      </c>
      <c r="BN12" s="92">
        <v>0</v>
      </c>
      <c r="BO12" s="92">
        <v>0</v>
      </c>
      <c r="BP12" s="92">
        <v>0</v>
      </c>
      <c r="BQ12" s="91">
        <v>4.7980596857534499</v>
      </c>
      <c r="BR12" s="92">
        <v>64.213670779289302</v>
      </c>
      <c r="BS12" s="92">
        <v>31.058057049456899</v>
      </c>
      <c r="BT12" s="92">
        <v>0</v>
      </c>
      <c r="BU12" s="92">
        <v>0</v>
      </c>
      <c r="BV12" s="92">
        <v>0</v>
      </c>
      <c r="BW12" s="92">
        <v>79.744017715912705</v>
      </c>
      <c r="BX12" s="92">
        <v>0</v>
      </c>
      <c r="BY12" s="92">
        <v>0</v>
      </c>
      <c r="BZ12" s="91">
        <v>175.01574554465901</v>
      </c>
      <c r="CA12" s="93">
        <v>2659.32668195719</v>
      </c>
      <c r="CB12" s="88">
        <f>CA12-BZ12</f>
        <v>2484.3109364125312</v>
      </c>
      <c r="CC12" s="88"/>
      <c r="CD12" s="88"/>
    </row>
    <row r="13" spans="1:82" s="51" customFormat="1" outlineLevel="1" x14ac:dyDescent="0.25">
      <c r="A13" s="45">
        <v>40</v>
      </c>
      <c r="B13" s="46" t="s">
        <v>127</v>
      </c>
      <c r="C13" s="47">
        <v>2625.9189220377111</v>
      </c>
      <c r="D13" s="48">
        <v>14212</v>
      </c>
      <c r="E13" s="49">
        <f>E$5/C$5*C13</f>
        <v>67.516264224603887</v>
      </c>
      <c r="F13" s="104">
        <v>35.448029833943103</v>
      </c>
      <c r="G13" s="50">
        <v>430.255871094849</v>
      </c>
      <c r="H13" s="126">
        <v>465.70390092879302</v>
      </c>
      <c r="I13" s="127">
        <v>153.779983816493</v>
      </c>
      <c r="J13" s="127">
        <v>8.7913368983957199</v>
      </c>
      <c r="K13" s="127">
        <v>68.104431466366407</v>
      </c>
      <c r="L13" s="127">
        <v>14.710019701660601</v>
      </c>
      <c r="M13" s="126">
        <v>245.385771882916</v>
      </c>
      <c r="N13" s="127">
        <v>413.91488249366699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6">
        <v>413.91488249366699</v>
      </c>
      <c r="W13" s="127">
        <v>0</v>
      </c>
      <c r="X13" s="127">
        <v>55.689370954123298</v>
      </c>
      <c r="Y13" s="127">
        <v>8.8277828595553007</v>
      </c>
      <c r="Z13" s="127">
        <v>462.82105192794802</v>
      </c>
      <c r="AA13" s="127">
        <v>0</v>
      </c>
      <c r="AB13" s="127">
        <v>0</v>
      </c>
      <c r="AC13" s="126">
        <v>527.33820574162701</v>
      </c>
      <c r="AD13" s="127">
        <v>0</v>
      </c>
      <c r="AE13" s="127">
        <v>15.056035744441299</v>
      </c>
      <c r="AF13" s="127">
        <v>0</v>
      </c>
      <c r="AG13" s="127">
        <v>0</v>
      </c>
      <c r="AH13" s="127">
        <v>1.8188854489164099E-2</v>
      </c>
      <c r="AI13" s="126">
        <v>15.074224598930501</v>
      </c>
      <c r="AJ13" s="127">
        <v>0</v>
      </c>
      <c r="AK13" s="127">
        <v>0</v>
      </c>
      <c r="AL13" s="127">
        <v>411.97149099352703</v>
      </c>
      <c r="AM13" s="127">
        <v>11.9396988460456</v>
      </c>
      <c r="AN13" s="127">
        <v>0</v>
      </c>
      <c r="AO13" s="127">
        <v>15.735103433718001</v>
      </c>
      <c r="AP13" s="127">
        <v>0</v>
      </c>
      <c r="AQ13" s="127">
        <v>10.6388967070082</v>
      </c>
      <c r="AR13" s="126">
        <v>450.28518998029801</v>
      </c>
      <c r="AS13" s="127">
        <v>269.882336054039</v>
      </c>
      <c r="AT13" s="127">
        <v>13.7258345060512</v>
      </c>
      <c r="AU13" s="127">
        <v>0</v>
      </c>
      <c r="AV13" s="127">
        <v>0</v>
      </c>
      <c r="AW13" s="127">
        <v>0</v>
      </c>
      <c r="AX13" s="126">
        <v>283.60817056009</v>
      </c>
      <c r="AY13" s="127">
        <v>0.84380453138193101</v>
      </c>
      <c r="AZ13" s="127">
        <v>12.5799338587109</v>
      </c>
      <c r="BA13" s="127">
        <v>173.55848437939801</v>
      </c>
      <c r="BB13" s="127">
        <v>3.4799465240641698</v>
      </c>
      <c r="BC13" s="127">
        <v>0</v>
      </c>
      <c r="BD13" s="127">
        <v>2.8145229383619501</v>
      </c>
      <c r="BE13" s="127">
        <v>27.236752744159901</v>
      </c>
      <c r="BF13" s="127">
        <v>0</v>
      </c>
      <c r="BG13" s="127">
        <v>4.09513087531663</v>
      </c>
      <c r="BH13" s="128">
        <v>224.608575851393</v>
      </c>
      <c r="BI13" s="97">
        <v>0</v>
      </c>
      <c r="BJ13" s="92">
        <v>0</v>
      </c>
      <c r="BK13" s="92">
        <v>0</v>
      </c>
      <c r="BL13" s="92">
        <v>0</v>
      </c>
      <c r="BM13" s="92">
        <v>0</v>
      </c>
      <c r="BN13" s="92">
        <v>0</v>
      </c>
      <c r="BO13" s="92">
        <v>0</v>
      </c>
      <c r="BP13" s="92">
        <v>0</v>
      </c>
      <c r="BQ13" s="91">
        <v>0</v>
      </c>
      <c r="BR13" s="92">
        <v>108.826634534196</v>
      </c>
      <c r="BS13" s="92">
        <v>117.112559104982</v>
      </c>
      <c r="BT13" s="92">
        <v>7.1687306501548003</v>
      </c>
      <c r="BU13" s="92">
        <v>0</v>
      </c>
      <c r="BV13" s="92">
        <v>0</v>
      </c>
      <c r="BW13" s="92">
        <v>77.485168871376302</v>
      </c>
      <c r="BX13" s="92">
        <v>0</v>
      </c>
      <c r="BY13" s="92">
        <v>0</v>
      </c>
      <c r="BZ13" s="91">
        <v>310.59309316070897</v>
      </c>
      <c r="CA13" s="93">
        <v>2936.5120151984202</v>
      </c>
      <c r="CB13" s="88">
        <f>CA13-BZ13</f>
        <v>2625.9189220377111</v>
      </c>
      <c r="CC13" s="88"/>
      <c r="CD13" s="88"/>
    </row>
    <row r="14" spans="1:82" s="51" customFormat="1" outlineLevel="1" x14ac:dyDescent="0.25">
      <c r="A14" s="45">
        <v>44</v>
      </c>
      <c r="B14" s="46" t="s">
        <v>131</v>
      </c>
      <c r="C14" s="47">
        <v>2663.8116884758347</v>
      </c>
      <c r="D14" s="48">
        <v>13450</v>
      </c>
      <c r="E14" s="49">
        <f>E$5/C$5*C14</f>
        <v>68.490543365352167</v>
      </c>
      <c r="F14" s="104">
        <v>41.573987360594799</v>
      </c>
      <c r="G14" s="50">
        <v>477.632676579926</v>
      </c>
      <c r="H14" s="126">
        <v>519.20666394052</v>
      </c>
      <c r="I14" s="127">
        <v>103.66428996282499</v>
      </c>
      <c r="J14" s="127">
        <v>10.977907063197</v>
      </c>
      <c r="K14" s="127">
        <v>68.8651724907063</v>
      </c>
      <c r="L14" s="127">
        <v>41.680533085501899</v>
      </c>
      <c r="M14" s="126">
        <v>225.18790260223</v>
      </c>
      <c r="N14" s="127">
        <v>470.928275836431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4.9285501858736103</v>
      </c>
      <c r="V14" s="126">
        <v>475.85682602230497</v>
      </c>
      <c r="W14" s="127">
        <v>38.957172490706299</v>
      </c>
      <c r="X14" s="127">
        <v>127.101643866171</v>
      </c>
      <c r="Y14" s="127">
        <v>6.0692639405204503</v>
      </c>
      <c r="Z14" s="127">
        <v>358.275118959108</v>
      </c>
      <c r="AA14" s="127">
        <v>0</v>
      </c>
      <c r="AB14" s="127">
        <v>0</v>
      </c>
      <c r="AC14" s="126">
        <v>530.40319925650601</v>
      </c>
      <c r="AD14" s="127">
        <v>0</v>
      </c>
      <c r="AE14" s="127">
        <v>2.96119330855019</v>
      </c>
      <c r="AF14" s="127">
        <v>0</v>
      </c>
      <c r="AG14" s="127">
        <v>0</v>
      </c>
      <c r="AH14" s="127">
        <v>0</v>
      </c>
      <c r="AI14" s="126">
        <v>2.96119330855019</v>
      </c>
      <c r="AJ14" s="127">
        <v>0</v>
      </c>
      <c r="AK14" s="127">
        <v>0.89372118959107805</v>
      </c>
      <c r="AL14" s="127">
        <v>320.98107137546498</v>
      </c>
      <c r="AM14" s="127">
        <v>0</v>
      </c>
      <c r="AN14" s="127">
        <v>0</v>
      </c>
      <c r="AO14" s="127">
        <v>72.444556877323393</v>
      </c>
      <c r="AP14" s="127">
        <v>0</v>
      </c>
      <c r="AQ14" s="127">
        <v>0</v>
      </c>
      <c r="AR14" s="126">
        <v>394.31934944237901</v>
      </c>
      <c r="AS14" s="127">
        <v>262.74831375464697</v>
      </c>
      <c r="AT14" s="127">
        <v>48.271739776951698</v>
      </c>
      <c r="AU14" s="127">
        <v>0</v>
      </c>
      <c r="AV14" s="127">
        <v>0.56743494423791796</v>
      </c>
      <c r="AW14" s="127">
        <v>0</v>
      </c>
      <c r="AX14" s="126">
        <v>311.58748847583598</v>
      </c>
      <c r="AY14" s="127">
        <v>1.3420483271375501</v>
      </c>
      <c r="AZ14" s="127">
        <v>18.329772490706301</v>
      </c>
      <c r="BA14" s="127">
        <v>141.78795762081799</v>
      </c>
      <c r="BB14" s="127">
        <v>1.1515985130111499</v>
      </c>
      <c r="BC14" s="127">
        <v>0</v>
      </c>
      <c r="BD14" s="127">
        <v>0</v>
      </c>
      <c r="BE14" s="127">
        <v>7.5996669144981404</v>
      </c>
      <c r="BF14" s="127">
        <v>0</v>
      </c>
      <c r="BG14" s="127">
        <v>27.7989286245353</v>
      </c>
      <c r="BH14" s="128">
        <v>198.00997249070599</v>
      </c>
      <c r="BI14" s="97">
        <v>0</v>
      </c>
      <c r="BJ14" s="92">
        <v>0</v>
      </c>
      <c r="BK14" s="92">
        <v>0</v>
      </c>
      <c r="BL14" s="92">
        <v>6.2790929368029698</v>
      </c>
      <c r="BM14" s="92">
        <v>0</v>
      </c>
      <c r="BN14" s="92">
        <v>0</v>
      </c>
      <c r="BO14" s="92">
        <v>0</v>
      </c>
      <c r="BP14" s="92">
        <v>0</v>
      </c>
      <c r="BQ14" s="91">
        <v>6.2790929368029698</v>
      </c>
      <c r="BR14" s="92">
        <v>122.19694052044601</v>
      </c>
      <c r="BS14" s="92">
        <v>71.627568773234202</v>
      </c>
      <c r="BT14" s="92">
        <v>0</v>
      </c>
      <c r="BU14" s="92">
        <v>0</v>
      </c>
      <c r="BV14" s="92">
        <v>0</v>
      </c>
      <c r="BW14" s="92">
        <v>61.185348698884802</v>
      </c>
      <c r="BX14" s="92">
        <v>0</v>
      </c>
      <c r="BY14" s="92">
        <v>0</v>
      </c>
      <c r="BZ14" s="91">
        <v>255.009857992565</v>
      </c>
      <c r="CA14" s="93">
        <v>2918.8215464683999</v>
      </c>
      <c r="CB14" s="88">
        <f>CA14-BZ14</f>
        <v>2663.8116884758347</v>
      </c>
      <c r="CC14" s="88"/>
      <c r="CD14" s="88"/>
    </row>
    <row r="15" spans="1:82" s="51" customFormat="1" outlineLevel="1" x14ac:dyDescent="0.25">
      <c r="A15" s="45">
        <v>12</v>
      </c>
      <c r="B15" s="46" t="s">
        <v>99</v>
      </c>
      <c r="C15" s="47">
        <v>2526.6569286706467</v>
      </c>
      <c r="D15" s="48">
        <v>12239</v>
      </c>
      <c r="E15" s="49">
        <f>E$5/C$5*C15</f>
        <v>64.964091377457862</v>
      </c>
      <c r="F15" s="104">
        <v>44.010891412697099</v>
      </c>
      <c r="G15" s="50">
        <v>429.52804722608101</v>
      </c>
      <c r="H15" s="126">
        <v>473.53893863877801</v>
      </c>
      <c r="I15" s="127">
        <v>193.686103439824</v>
      </c>
      <c r="J15" s="127">
        <v>30.405018383854902</v>
      </c>
      <c r="K15" s="127">
        <v>79.643551760764794</v>
      </c>
      <c r="L15" s="127">
        <v>20.698300514747899</v>
      </c>
      <c r="M15" s="126">
        <v>324.43297409919097</v>
      </c>
      <c r="N15" s="127">
        <v>269.52080071901298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1.22559032600703</v>
      </c>
      <c r="V15" s="126">
        <v>270.74639104502</v>
      </c>
      <c r="W15" s="127">
        <v>0</v>
      </c>
      <c r="X15" s="127">
        <v>68.452971648010504</v>
      </c>
      <c r="Y15" s="127">
        <v>0</v>
      </c>
      <c r="Z15" s="127">
        <v>375.33933001062201</v>
      </c>
      <c r="AA15" s="127">
        <v>0</v>
      </c>
      <c r="AB15" s="127">
        <v>0</v>
      </c>
      <c r="AC15" s="126">
        <v>443.79230165863203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6">
        <v>0</v>
      </c>
      <c r="AJ15" s="127">
        <v>0.41588773592613798</v>
      </c>
      <c r="AK15" s="127">
        <v>0</v>
      </c>
      <c r="AL15" s="127">
        <v>356.11225917150102</v>
      </c>
      <c r="AM15" s="127">
        <v>10.9192899746711</v>
      </c>
      <c r="AN15" s="127">
        <v>0</v>
      </c>
      <c r="AO15" s="127">
        <v>95.337470381567101</v>
      </c>
      <c r="AP15" s="127">
        <v>0</v>
      </c>
      <c r="AQ15" s="127">
        <v>27.3890023694746</v>
      </c>
      <c r="AR15" s="126">
        <v>490.17390963314</v>
      </c>
      <c r="AS15" s="127">
        <v>213.308268649399</v>
      </c>
      <c r="AT15" s="127">
        <v>27.143140779475399</v>
      </c>
      <c r="AU15" s="127">
        <v>3.67278780946156</v>
      </c>
      <c r="AV15" s="127">
        <v>0</v>
      </c>
      <c r="AW15" s="127">
        <v>0</v>
      </c>
      <c r="AX15" s="126">
        <v>244.124197238336</v>
      </c>
      <c r="AY15" s="127">
        <v>2.9032233025574001</v>
      </c>
      <c r="AZ15" s="127">
        <v>46.092719993463497</v>
      </c>
      <c r="BA15" s="127">
        <v>189.016892719993</v>
      </c>
      <c r="BB15" s="127">
        <v>0</v>
      </c>
      <c r="BC15" s="127">
        <v>1.2909567775145001</v>
      </c>
      <c r="BD15" s="127">
        <v>0</v>
      </c>
      <c r="BE15" s="127">
        <v>14.4822101478879</v>
      </c>
      <c r="BF15" s="127">
        <v>0</v>
      </c>
      <c r="BG15" s="127">
        <v>12.206743197973701</v>
      </c>
      <c r="BH15" s="128">
        <v>265.99274613939002</v>
      </c>
      <c r="BI15" s="97">
        <v>0</v>
      </c>
      <c r="BJ15" s="92">
        <v>0</v>
      </c>
      <c r="BK15" s="92">
        <v>0</v>
      </c>
      <c r="BL15" s="92">
        <v>0</v>
      </c>
      <c r="BM15" s="92">
        <v>0</v>
      </c>
      <c r="BN15" s="92">
        <v>13.8554702181551</v>
      </c>
      <c r="BO15" s="92">
        <v>0</v>
      </c>
      <c r="BP15" s="92">
        <v>0</v>
      </c>
      <c r="BQ15" s="91">
        <v>13.8554702181551</v>
      </c>
      <c r="BR15" s="92">
        <v>159.00314159653601</v>
      </c>
      <c r="BS15" s="92">
        <v>79.616645150747601</v>
      </c>
      <c r="BT15" s="92">
        <v>109.70544979165</v>
      </c>
      <c r="BU15" s="92">
        <v>0</v>
      </c>
      <c r="BV15" s="92">
        <v>0</v>
      </c>
      <c r="BW15" s="92">
        <v>128.65747528392799</v>
      </c>
      <c r="BX15" s="92">
        <v>0</v>
      </c>
      <c r="BY15" s="92">
        <v>6.0306846964621297</v>
      </c>
      <c r="BZ15" s="91">
        <v>483.01339651932301</v>
      </c>
      <c r="CA15" s="93">
        <v>3009.6703251899698</v>
      </c>
      <c r="CB15" s="88">
        <f>CA15-BZ15</f>
        <v>2526.6569286706467</v>
      </c>
      <c r="CC15" s="88"/>
      <c r="CD15" s="88"/>
    </row>
    <row r="16" spans="1:82" s="51" customFormat="1" outlineLevel="1" x14ac:dyDescent="0.25">
      <c r="A16" s="45">
        <v>23</v>
      </c>
      <c r="B16" s="46" t="s">
        <v>110</v>
      </c>
      <c r="C16" s="47">
        <v>3080.2159437086102</v>
      </c>
      <c r="D16" s="48">
        <v>12080</v>
      </c>
      <c r="E16" s="49">
        <f>E$5/C$5*C16</f>
        <v>79.196913422935282</v>
      </c>
      <c r="F16" s="104">
        <v>43.953889072847701</v>
      </c>
      <c r="G16" s="50">
        <v>1000.14484768212</v>
      </c>
      <c r="H16" s="126">
        <v>1044.0987367549701</v>
      </c>
      <c r="I16" s="127">
        <v>147.981036423841</v>
      </c>
      <c r="J16" s="127">
        <v>9.1913245033112592</v>
      </c>
      <c r="K16" s="127">
        <v>72.314126655629096</v>
      </c>
      <c r="L16" s="127">
        <v>15.547950331125801</v>
      </c>
      <c r="M16" s="126">
        <v>245.034437913907</v>
      </c>
      <c r="N16" s="127">
        <v>351.72851903973498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6">
        <v>351.72851903973498</v>
      </c>
      <c r="W16" s="127">
        <v>0</v>
      </c>
      <c r="X16" s="127">
        <v>40.070691225165596</v>
      </c>
      <c r="Y16" s="127">
        <v>0</v>
      </c>
      <c r="Z16" s="127">
        <v>459.68255463576202</v>
      </c>
      <c r="AA16" s="127">
        <v>0</v>
      </c>
      <c r="AB16" s="127">
        <v>0</v>
      </c>
      <c r="AC16" s="126">
        <v>499.753245860927</v>
      </c>
      <c r="AD16" s="127">
        <v>0</v>
      </c>
      <c r="AE16" s="127">
        <v>4.5261672185430504</v>
      </c>
      <c r="AF16" s="127">
        <v>0</v>
      </c>
      <c r="AG16" s="127">
        <v>0</v>
      </c>
      <c r="AH16" s="127">
        <v>0</v>
      </c>
      <c r="AI16" s="126">
        <v>4.5261672185430504</v>
      </c>
      <c r="AJ16" s="127">
        <v>0</v>
      </c>
      <c r="AK16" s="127">
        <v>2.97633278145695</v>
      </c>
      <c r="AL16" s="127">
        <v>401.79331539735102</v>
      </c>
      <c r="AM16" s="127">
        <v>0</v>
      </c>
      <c r="AN16" s="127">
        <v>0</v>
      </c>
      <c r="AO16" s="127">
        <v>58.6463187086093</v>
      </c>
      <c r="AP16" s="127">
        <v>0</v>
      </c>
      <c r="AQ16" s="127">
        <v>29.485119205297998</v>
      </c>
      <c r="AR16" s="126">
        <v>492.90108609271499</v>
      </c>
      <c r="AS16" s="127">
        <v>237.57689900662299</v>
      </c>
      <c r="AT16" s="127">
        <v>14.3356432119205</v>
      </c>
      <c r="AU16" s="127">
        <v>1.4155629139072801</v>
      </c>
      <c r="AV16" s="127">
        <v>0</v>
      </c>
      <c r="AW16" s="127">
        <v>0</v>
      </c>
      <c r="AX16" s="126">
        <v>253.32810513244999</v>
      </c>
      <c r="AY16" s="127">
        <v>0.38043874172185399</v>
      </c>
      <c r="AZ16" s="127">
        <v>18.369009933774802</v>
      </c>
      <c r="BA16" s="127">
        <v>151.06963410596001</v>
      </c>
      <c r="BB16" s="127">
        <v>0</v>
      </c>
      <c r="BC16" s="127">
        <v>0</v>
      </c>
      <c r="BD16" s="127">
        <v>0</v>
      </c>
      <c r="BE16" s="127">
        <v>6.2301034768211903</v>
      </c>
      <c r="BF16" s="127">
        <v>0</v>
      </c>
      <c r="BG16" s="127">
        <v>13.5733302980132</v>
      </c>
      <c r="BH16" s="128">
        <v>189.622516556291</v>
      </c>
      <c r="BI16" s="97">
        <v>0</v>
      </c>
      <c r="BJ16" s="92">
        <v>0</v>
      </c>
      <c r="BK16" s="92">
        <v>0</v>
      </c>
      <c r="BL16" s="92">
        <v>0</v>
      </c>
      <c r="BM16" s="92">
        <v>0</v>
      </c>
      <c r="BN16" s="92">
        <v>-0.77687086092715196</v>
      </c>
      <c r="BO16" s="92">
        <v>0</v>
      </c>
      <c r="BP16" s="92">
        <v>0</v>
      </c>
      <c r="BQ16" s="91">
        <v>-0.77687086092715196</v>
      </c>
      <c r="BR16" s="92">
        <v>70.440147350993399</v>
      </c>
      <c r="BS16" s="92">
        <v>210.17392798013199</v>
      </c>
      <c r="BT16" s="92">
        <v>108.70538079470199</v>
      </c>
      <c r="BU16" s="92">
        <v>0</v>
      </c>
      <c r="BV16" s="92">
        <v>0</v>
      </c>
      <c r="BW16" s="92">
        <v>48.359534768211901</v>
      </c>
      <c r="BX16" s="92">
        <v>0</v>
      </c>
      <c r="BY16" s="92">
        <v>0</v>
      </c>
      <c r="BZ16" s="91">
        <v>437.67899089404</v>
      </c>
      <c r="CA16" s="93">
        <v>3517.8949346026502</v>
      </c>
      <c r="CB16" s="88">
        <f>CA16-BZ16</f>
        <v>3080.2159437086102</v>
      </c>
      <c r="CC16" s="88"/>
      <c r="CD16" s="88"/>
    </row>
    <row r="17" spans="1:82" s="51" customFormat="1" ht="13" thickBot="1" x14ac:dyDescent="0.3">
      <c r="A17" s="45">
        <v>45</v>
      </c>
      <c r="B17" s="46" t="s">
        <v>132</v>
      </c>
      <c r="C17" s="47">
        <v>2309.4781974248949</v>
      </c>
      <c r="D17" s="48">
        <v>11650</v>
      </c>
      <c r="E17" s="49">
        <f>E$5/C$5*C17</f>
        <v>59.380104575849437</v>
      </c>
      <c r="F17" s="104">
        <v>41.245768240343303</v>
      </c>
      <c r="G17" s="50">
        <v>286.30132017167398</v>
      </c>
      <c r="H17" s="126">
        <v>327.54708841201699</v>
      </c>
      <c r="I17" s="127">
        <v>118.57639141630899</v>
      </c>
      <c r="J17" s="127">
        <v>6.9775321888411996</v>
      </c>
      <c r="K17" s="127">
        <v>77.340008583691002</v>
      </c>
      <c r="L17" s="127">
        <v>9.2267381974248899</v>
      </c>
      <c r="M17" s="126">
        <v>212.120670386266</v>
      </c>
      <c r="N17" s="127">
        <v>482.659510729614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1.28755364806867</v>
      </c>
      <c r="V17" s="126">
        <v>483.94706437768201</v>
      </c>
      <c r="W17" s="127">
        <v>0</v>
      </c>
      <c r="X17" s="127">
        <v>54.920415450643802</v>
      </c>
      <c r="Y17" s="127">
        <v>14.866060085836899</v>
      </c>
      <c r="Z17" s="127">
        <v>314.15830128755402</v>
      </c>
      <c r="AA17" s="127">
        <v>0</v>
      </c>
      <c r="AB17" s="127">
        <v>0</v>
      </c>
      <c r="AC17" s="126">
        <v>383.94477682403402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6">
        <v>0</v>
      </c>
      <c r="AJ17" s="127">
        <v>0.85836909871244604</v>
      </c>
      <c r="AK17" s="127">
        <v>3.3734248927038601</v>
      </c>
      <c r="AL17" s="127">
        <v>356.40216223175997</v>
      </c>
      <c r="AM17" s="127">
        <v>0</v>
      </c>
      <c r="AN17" s="127">
        <v>0</v>
      </c>
      <c r="AO17" s="127">
        <v>34.583255793991398</v>
      </c>
      <c r="AP17" s="127">
        <v>0</v>
      </c>
      <c r="AQ17" s="127">
        <v>12.5665236051502</v>
      </c>
      <c r="AR17" s="126">
        <v>407.78373562231798</v>
      </c>
      <c r="AS17" s="127">
        <v>250.51112875536501</v>
      </c>
      <c r="AT17" s="127">
        <v>17.8482188841202</v>
      </c>
      <c r="AU17" s="127">
        <v>0</v>
      </c>
      <c r="AV17" s="127">
        <v>0</v>
      </c>
      <c r="AW17" s="127">
        <v>0</v>
      </c>
      <c r="AX17" s="126">
        <v>268.35934763948501</v>
      </c>
      <c r="AY17" s="127">
        <v>0.97034334763948504</v>
      </c>
      <c r="AZ17" s="127">
        <v>33.052532188841198</v>
      </c>
      <c r="BA17" s="127">
        <v>160.96614077253199</v>
      </c>
      <c r="BB17" s="127">
        <v>0</v>
      </c>
      <c r="BC17" s="127">
        <v>1.1716738197424901</v>
      </c>
      <c r="BD17" s="127">
        <v>0</v>
      </c>
      <c r="BE17" s="127">
        <v>6.13109442060086</v>
      </c>
      <c r="BF17" s="127">
        <v>0</v>
      </c>
      <c r="BG17" s="127">
        <v>20.655832618025801</v>
      </c>
      <c r="BH17" s="128">
        <v>222.94761716738199</v>
      </c>
      <c r="BI17" s="97">
        <v>0</v>
      </c>
      <c r="BJ17" s="92">
        <v>0</v>
      </c>
      <c r="BK17" s="92">
        <v>0</v>
      </c>
      <c r="BL17" s="92">
        <v>0</v>
      </c>
      <c r="BM17" s="92">
        <v>0</v>
      </c>
      <c r="BN17" s="92">
        <v>2.8278969957081501</v>
      </c>
      <c r="BO17" s="92">
        <v>0</v>
      </c>
      <c r="BP17" s="92">
        <v>0</v>
      </c>
      <c r="BQ17" s="91">
        <v>2.8278969957081501</v>
      </c>
      <c r="BR17" s="92">
        <v>62.900532188841197</v>
      </c>
      <c r="BS17" s="92">
        <v>28.099443776824</v>
      </c>
      <c r="BT17" s="92">
        <v>58.1018025751073</v>
      </c>
      <c r="BU17" s="92">
        <v>0</v>
      </c>
      <c r="BV17" s="92">
        <v>0</v>
      </c>
      <c r="BW17" s="92">
        <v>28.754797424892701</v>
      </c>
      <c r="BX17" s="92">
        <v>0</v>
      </c>
      <c r="BY17" s="92">
        <v>0</v>
      </c>
      <c r="BZ17" s="91">
        <v>177.856575965665</v>
      </c>
      <c r="CA17" s="93">
        <v>2487.3347733905598</v>
      </c>
      <c r="CB17" s="88">
        <f>CA17-BZ17</f>
        <v>2309.4781974248949</v>
      </c>
      <c r="CC17" s="88"/>
      <c r="CD17" s="88"/>
    </row>
    <row r="18" spans="1:82" s="51" customFormat="1" ht="13" thickBot="1" x14ac:dyDescent="0.3">
      <c r="A18" s="45">
        <v>33</v>
      </c>
      <c r="B18" s="123" t="s">
        <v>120</v>
      </c>
      <c r="C18" s="125">
        <v>4966.99912429906</v>
      </c>
      <c r="D18" s="124">
        <v>10700</v>
      </c>
      <c r="E18" s="49">
        <f>E$5/C$5*C18</f>
        <v>127.70890314439626</v>
      </c>
      <c r="F18" s="104">
        <v>53.947748598130801</v>
      </c>
      <c r="G18" s="50">
        <v>1510.73795233645</v>
      </c>
      <c r="H18" s="126">
        <v>1564.6857009345799</v>
      </c>
      <c r="I18" s="127">
        <v>43.9596439252336</v>
      </c>
      <c r="J18" s="127">
        <v>5.9493635514018699</v>
      </c>
      <c r="K18" s="127">
        <v>140.712256074766</v>
      </c>
      <c r="L18" s="127">
        <v>12.6681018691589</v>
      </c>
      <c r="M18" s="126">
        <v>203.28936542056101</v>
      </c>
      <c r="N18" s="127">
        <v>699.16757850467297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1.2827102803738299</v>
      </c>
      <c r="V18" s="126">
        <v>700.45028878504695</v>
      </c>
      <c r="W18" s="127">
        <v>0.18691588785046701</v>
      </c>
      <c r="X18" s="127">
        <v>208.31765794392501</v>
      </c>
      <c r="Y18" s="127">
        <v>7.7643130841121497</v>
      </c>
      <c r="Z18" s="127">
        <v>652.299730841121</v>
      </c>
      <c r="AA18" s="127">
        <v>0.52622429906542101</v>
      </c>
      <c r="AB18" s="127">
        <v>0</v>
      </c>
      <c r="AC18" s="126">
        <v>869.09484205607498</v>
      </c>
      <c r="AD18" s="127">
        <v>0</v>
      </c>
      <c r="AE18" s="127">
        <v>13.5414018691589</v>
      </c>
      <c r="AF18" s="127">
        <v>0</v>
      </c>
      <c r="AG18" s="127">
        <v>0</v>
      </c>
      <c r="AH18" s="127">
        <v>1.5090093457943901</v>
      </c>
      <c r="AI18" s="126">
        <v>15.0504112149533</v>
      </c>
      <c r="AJ18" s="127">
        <v>0</v>
      </c>
      <c r="AK18" s="127">
        <v>0.67289719626168198</v>
      </c>
      <c r="AL18" s="127">
        <v>900.59950373831805</v>
      </c>
      <c r="AM18" s="127">
        <v>0.934579439252336</v>
      </c>
      <c r="AN18" s="127">
        <v>0</v>
      </c>
      <c r="AO18" s="127">
        <v>19.578671962616799</v>
      </c>
      <c r="AP18" s="127">
        <v>0</v>
      </c>
      <c r="AQ18" s="127">
        <v>105.74056074766401</v>
      </c>
      <c r="AR18" s="126">
        <v>1027.5262130841099</v>
      </c>
      <c r="AS18" s="127">
        <v>169.71589439252301</v>
      </c>
      <c r="AT18" s="127">
        <v>14.386019626168199</v>
      </c>
      <c r="AU18" s="127">
        <v>0</v>
      </c>
      <c r="AV18" s="127">
        <v>0</v>
      </c>
      <c r="AW18" s="127">
        <v>0</v>
      </c>
      <c r="AX18" s="126">
        <v>184.10191401869201</v>
      </c>
      <c r="AY18" s="127">
        <v>7.4142242990654204</v>
      </c>
      <c r="AZ18" s="127">
        <v>133.885631775701</v>
      </c>
      <c r="BA18" s="127">
        <v>162.06314579439299</v>
      </c>
      <c r="BB18" s="127">
        <v>0.67046261682243002</v>
      </c>
      <c r="BC18" s="127">
        <v>2.5402990654205602</v>
      </c>
      <c r="BD18" s="127">
        <v>53.0903224299065</v>
      </c>
      <c r="BE18" s="127">
        <v>11.4345822429907</v>
      </c>
      <c r="BF18" s="127">
        <v>0</v>
      </c>
      <c r="BG18" s="127">
        <v>22.971981308411198</v>
      </c>
      <c r="BH18" s="128">
        <v>394.07064953270998</v>
      </c>
      <c r="BI18" s="97">
        <v>0</v>
      </c>
      <c r="BJ18" s="92">
        <v>0</v>
      </c>
      <c r="BK18" s="92">
        <v>0</v>
      </c>
      <c r="BL18" s="92">
        <v>6.8605803738317803</v>
      </c>
      <c r="BM18" s="92">
        <v>0</v>
      </c>
      <c r="BN18" s="92">
        <v>1.86915887850467</v>
      </c>
      <c r="BO18" s="92">
        <v>0</v>
      </c>
      <c r="BP18" s="92">
        <v>0</v>
      </c>
      <c r="BQ18" s="91">
        <v>8.7297392523364508</v>
      </c>
      <c r="BR18" s="92">
        <v>164.02490654205599</v>
      </c>
      <c r="BS18" s="92">
        <v>550.28072149532704</v>
      </c>
      <c r="BT18" s="92">
        <v>508.49429906542099</v>
      </c>
      <c r="BU18" s="92">
        <v>0</v>
      </c>
      <c r="BV18" s="92">
        <v>0</v>
      </c>
      <c r="BW18" s="92">
        <v>435.42353925233601</v>
      </c>
      <c r="BX18" s="92">
        <v>0</v>
      </c>
      <c r="BY18" s="92">
        <v>31.064802803738299</v>
      </c>
      <c r="BZ18" s="91">
        <v>1689.28826915888</v>
      </c>
      <c r="CA18" s="93">
        <v>6656.2873934579402</v>
      </c>
      <c r="CB18" s="88">
        <f>CA18-BZ18</f>
        <v>4966.99912429906</v>
      </c>
      <c r="CC18" s="88"/>
      <c r="CD18" s="88"/>
    </row>
    <row r="19" spans="1:82" s="51" customFormat="1" outlineLevel="1" x14ac:dyDescent="0.25">
      <c r="A19" s="45">
        <v>7</v>
      </c>
      <c r="B19" s="46" t="s">
        <v>94</v>
      </c>
      <c r="C19" s="47">
        <v>2940.3806894548293</v>
      </c>
      <c r="D19" s="48">
        <v>10327</v>
      </c>
      <c r="E19" s="49">
        <f>E$5/C$5*C19</f>
        <v>75.601541953207416</v>
      </c>
      <c r="F19" s="104">
        <v>47.428080759175003</v>
      </c>
      <c r="G19" s="50">
        <v>516.49165972692902</v>
      </c>
      <c r="H19" s="126">
        <v>563.91974048610496</v>
      </c>
      <c r="I19" s="127">
        <v>144.52895419773401</v>
      </c>
      <c r="J19" s="127">
        <v>13.9621768180498</v>
      </c>
      <c r="K19" s="127">
        <v>91.258792485717095</v>
      </c>
      <c r="L19" s="127">
        <v>17.355863271037101</v>
      </c>
      <c r="M19" s="126">
        <v>267.10578677253801</v>
      </c>
      <c r="N19" s="127">
        <v>452.366346470417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6">
        <v>452.366346470417</v>
      </c>
      <c r="W19" s="127">
        <v>0</v>
      </c>
      <c r="X19" s="127">
        <v>119.471464123172</v>
      </c>
      <c r="Y19" s="127">
        <v>0</v>
      </c>
      <c r="Z19" s="127">
        <v>328.41292630967399</v>
      </c>
      <c r="AA19" s="127">
        <v>0</v>
      </c>
      <c r="AB19" s="127">
        <v>0</v>
      </c>
      <c r="AC19" s="126">
        <v>447.88439043284598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6">
        <v>0</v>
      </c>
      <c r="AJ19" s="127">
        <v>0</v>
      </c>
      <c r="AK19" s="127">
        <v>0</v>
      </c>
      <c r="AL19" s="127">
        <v>518.42227171492198</v>
      </c>
      <c r="AM19" s="127">
        <v>0</v>
      </c>
      <c r="AN19" s="127">
        <v>0</v>
      </c>
      <c r="AO19" s="127">
        <v>75.669959329911904</v>
      </c>
      <c r="AP19" s="127">
        <v>0</v>
      </c>
      <c r="AQ19" s="127">
        <v>21.773946935218401</v>
      </c>
      <c r="AR19" s="126">
        <v>615.86617798005204</v>
      </c>
      <c r="AS19" s="127">
        <v>338.17786191536698</v>
      </c>
      <c r="AT19" s="127">
        <v>19.670962525418801</v>
      </c>
      <c r="AU19" s="127">
        <v>0</v>
      </c>
      <c r="AV19" s="127">
        <v>0</v>
      </c>
      <c r="AW19" s="127">
        <v>0</v>
      </c>
      <c r="AX19" s="126">
        <v>357.84882444078602</v>
      </c>
      <c r="AY19" s="127">
        <v>1.53365449791808</v>
      </c>
      <c r="AZ19" s="127">
        <v>27.4794219037475</v>
      </c>
      <c r="BA19" s="127">
        <v>152.63634066040501</v>
      </c>
      <c r="BB19" s="127">
        <v>0</v>
      </c>
      <c r="BC19" s="127">
        <v>3.6925167037861901</v>
      </c>
      <c r="BD19" s="127">
        <v>15.5433794906556</v>
      </c>
      <c r="BE19" s="127">
        <v>13.618153384332301</v>
      </c>
      <c r="BF19" s="127">
        <v>0</v>
      </c>
      <c r="BG19" s="127">
        <v>20.885956231238499</v>
      </c>
      <c r="BH19" s="128">
        <v>235.389422872083</v>
      </c>
      <c r="BI19" s="97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92">
        <v>0</v>
      </c>
      <c r="BP19" s="92">
        <v>0</v>
      </c>
      <c r="BQ19" s="91">
        <v>0</v>
      </c>
      <c r="BR19" s="92">
        <v>64.4140098770214</v>
      </c>
      <c r="BS19" s="92">
        <v>41.452078047835798</v>
      </c>
      <c r="BT19" s="92">
        <v>0</v>
      </c>
      <c r="BU19" s="92">
        <v>0</v>
      </c>
      <c r="BV19" s="92">
        <v>0</v>
      </c>
      <c r="BW19" s="92">
        <v>43.153890771763301</v>
      </c>
      <c r="BX19" s="92">
        <v>0</v>
      </c>
      <c r="BY19" s="92">
        <v>0</v>
      </c>
      <c r="BZ19" s="91">
        <v>149.019978696621</v>
      </c>
      <c r="CA19" s="93">
        <v>3089.4006681514502</v>
      </c>
      <c r="CB19" s="88">
        <f>CA19-BZ19</f>
        <v>2940.3806894548293</v>
      </c>
      <c r="CC19" s="88"/>
      <c r="CD19" s="88"/>
    </row>
    <row r="20" spans="1:82" s="51" customFormat="1" outlineLevel="1" x14ac:dyDescent="0.25">
      <c r="A20" s="45">
        <v>13</v>
      </c>
      <c r="B20" s="46" t="s">
        <v>100</v>
      </c>
      <c r="C20" s="47">
        <v>2502.675209073202</v>
      </c>
      <c r="D20" s="48">
        <v>8729</v>
      </c>
      <c r="E20" s="49">
        <f>E$5/C$5*C20</f>
        <v>64.347485851935787</v>
      </c>
      <c r="F20" s="104">
        <v>40.151372436705202</v>
      </c>
      <c r="G20" s="50">
        <v>566.94743613243202</v>
      </c>
      <c r="H20" s="126">
        <v>607.09880856913696</v>
      </c>
      <c r="I20" s="127">
        <v>112.359468438538</v>
      </c>
      <c r="J20" s="127">
        <v>4.0494558368656204</v>
      </c>
      <c r="K20" s="127">
        <v>70.560972620002303</v>
      </c>
      <c r="L20" s="127">
        <v>14.643842364532</v>
      </c>
      <c r="M20" s="126">
        <v>201.613739259938</v>
      </c>
      <c r="N20" s="127">
        <v>406.44569939282798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6">
        <v>406.44569939282798</v>
      </c>
      <c r="W20" s="127">
        <v>0</v>
      </c>
      <c r="X20" s="127">
        <v>60.304754267384602</v>
      </c>
      <c r="Y20" s="127">
        <v>9.6500973765608897</v>
      </c>
      <c r="Z20" s="127">
        <v>263.99980639248503</v>
      </c>
      <c r="AA20" s="127">
        <v>0</v>
      </c>
      <c r="AB20" s="127">
        <v>0</v>
      </c>
      <c r="AC20" s="126">
        <v>333.95465803642998</v>
      </c>
      <c r="AD20" s="127">
        <v>0</v>
      </c>
      <c r="AE20" s="127">
        <v>2.4106484133348598</v>
      </c>
      <c r="AF20" s="127">
        <v>0</v>
      </c>
      <c r="AG20" s="127">
        <v>0</v>
      </c>
      <c r="AH20" s="127">
        <v>0</v>
      </c>
      <c r="AI20" s="126">
        <v>2.4106484133348598</v>
      </c>
      <c r="AJ20" s="127">
        <v>0</v>
      </c>
      <c r="AK20" s="127">
        <v>15.255228548516399</v>
      </c>
      <c r="AL20" s="127">
        <v>391.58326154198602</v>
      </c>
      <c r="AM20" s="127">
        <v>16.199547485393499</v>
      </c>
      <c r="AN20" s="127">
        <v>0</v>
      </c>
      <c r="AO20" s="127">
        <v>42.797817619429502</v>
      </c>
      <c r="AP20" s="127">
        <v>0</v>
      </c>
      <c r="AQ20" s="127">
        <v>9.1648527895520697</v>
      </c>
      <c r="AR20" s="126">
        <v>475.00070798487798</v>
      </c>
      <c r="AS20" s="127">
        <v>257.43025317905801</v>
      </c>
      <c r="AT20" s="127">
        <v>15.241912017413201</v>
      </c>
      <c r="AU20" s="127">
        <v>1.38575438194524</v>
      </c>
      <c r="AV20" s="127">
        <v>0</v>
      </c>
      <c r="AW20" s="127">
        <v>0</v>
      </c>
      <c r="AX20" s="126">
        <v>274.057919578417</v>
      </c>
      <c r="AY20" s="127">
        <v>2.6561828388131499</v>
      </c>
      <c r="AZ20" s="127">
        <v>23.358700882117098</v>
      </c>
      <c r="BA20" s="127">
        <v>170.06540497193299</v>
      </c>
      <c r="BB20" s="127">
        <v>0</v>
      </c>
      <c r="BC20" s="127">
        <v>0</v>
      </c>
      <c r="BD20" s="127">
        <v>5.06454347577042</v>
      </c>
      <c r="BE20" s="127">
        <v>0.94819566960705703</v>
      </c>
      <c r="BF20" s="127">
        <v>0</v>
      </c>
      <c r="BG20" s="127">
        <v>0</v>
      </c>
      <c r="BH20" s="128">
        <v>202.09302783824</v>
      </c>
      <c r="BI20" s="97">
        <v>0</v>
      </c>
      <c r="BJ20" s="92">
        <v>0</v>
      </c>
      <c r="BK20" s="92">
        <v>0</v>
      </c>
      <c r="BL20" s="92">
        <v>0</v>
      </c>
      <c r="BM20" s="92">
        <v>0</v>
      </c>
      <c r="BN20" s="92">
        <v>0</v>
      </c>
      <c r="BO20" s="92">
        <v>0</v>
      </c>
      <c r="BP20" s="92">
        <v>0</v>
      </c>
      <c r="BQ20" s="91">
        <v>0</v>
      </c>
      <c r="BR20" s="92">
        <v>85.572168633291298</v>
      </c>
      <c r="BS20" s="92">
        <v>82.977468209416898</v>
      </c>
      <c r="BT20" s="92">
        <v>0</v>
      </c>
      <c r="BU20" s="92">
        <v>0</v>
      </c>
      <c r="BV20" s="92">
        <v>0</v>
      </c>
      <c r="BW20" s="92">
        <v>23.5361839844198</v>
      </c>
      <c r="BX20" s="92">
        <v>0</v>
      </c>
      <c r="BY20" s="92">
        <v>0</v>
      </c>
      <c r="BZ20" s="91">
        <v>192.085820827128</v>
      </c>
      <c r="CA20" s="93">
        <v>2694.76102990033</v>
      </c>
      <c r="CB20" s="88">
        <f>CA20-BZ20</f>
        <v>2502.675209073202</v>
      </c>
      <c r="CC20" s="88"/>
      <c r="CD20" s="88"/>
    </row>
    <row r="21" spans="1:82" s="51" customFormat="1" outlineLevel="1" x14ac:dyDescent="0.25">
      <c r="A21" s="45">
        <v>16</v>
      </c>
      <c r="B21" s="46" t="s">
        <v>103</v>
      </c>
      <c r="C21" s="47">
        <v>3199.8555177856051</v>
      </c>
      <c r="D21" s="48">
        <v>8237</v>
      </c>
      <c r="E21" s="49">
        <f>E$5/C$5*C21</f>
        <v>82.273024047414594</v>
      </c>
      <c r="F21" s="104">
        <v>51.308734976326299</v>
      </c>
      <c r="G21" s="50">
        <v>614.34811581886595</v>
      </c>
      <c r="H21" s="126">
        <v>665.65685079519199</v>
      </c>
      <c r="I21" s="127">
        <v>151.186956416171</v>
      </c>
      <c r="J21" s="127">
        <v>14.0310707781959</v>
      </c>
      <c r="K21" s="127">
        <v>83.409724414228506</v>
      </c>
      <c r="L21" s="127">
        <v>55.873319169600599</v>
      </c>
      <c r="M21" s="126">
        <v>304.50107077819598</v>
      </c>
      <c r="N21" s="127">
        <v>516.90615151147301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9.7122738861235902E-2</v>
      </c>
      <c r="V21" s="126">
        <v>517.00327425033402</v>
      </c>
      <c r="W21" s="127">
        <v>0</v>
      </c>
      <c r="X21" s="127">
        <v>275.95780988223902</v>
      </c>
      <c r="Y21" s="127">
        <v>0</v>
      </c>
      <c r="Z21" s="127">
        <v>315.43987495447402</v>
      </c>
      <c r="AA21" s="127">
        <v>0</v>
      </c>
      <c r="AB21" s="127">
        <v>0</v>
      </c>
      <c r="AC21" s="126">
        <v>591.39768483671196</v>
      </c>
      <c r="AD21" s="127">
        <v>0</v>
      </c>
      <c r="AE21" s="127">
        <v>20.208730120189401</v>
      </c>
      <c r="AF21" s="127">
        <v>0</v>
      </c>
      <c r="AG21" s="127">
        <v>0</v>
      </c>
      <c r="AH21" s="127">
        <v>0</v>
      </c>
      <c r="AI21" s="126">
        <v>20.208730120189401</v>
      </c>
      <c r="AJ21" s="127">
        <v>0</v>
      </c>
      <c r="AK21" s="127">
        <v>0</v>
      </c>
      <c r="AL21" s="127">
        <v>307.617276921209</v>
      </c>
      <c r="AM21" s="127">
        <v>0</v>
      </c>
      <c r="AN21" s="127">
        <v>0</v>
      </c>
      <c r="AO21" s="127">
        <v>26.8615029743839</v>
      </c>
      <c r="AP21" s="127">
        <v>0</v>
      </c>
      <c r="AQ21" s="127">
        <v>21.124195702318801</v>
      </c>
      <c r="AR21" s="126">
        <v>355.60297559791201</v>
      </c>
      <c r="AS21" s="127">
        <v>417.54424426368797</v>
      </c>
      <c r="AT21" s="127">
        <v>39.895866213427198</v>
      </c>
      <c r="AU21" s="127">
        <v>0</v>
      </c>
      <c r="AV21" s="127">
        <v>16.389462182833601</v>
      </c>
      <c r="AW21" s="127">
        <v>0</v>
      </c>
      <c r="AX21" s="126">
        <v>473.82957265994901</v>
      </c>
      <c r="AY21" s="127">
        <v>2.1186172150054601</v>
      </c>
      <c r="AZ21" s="127">
        <v>16.604079155032199</v>
      </c>
      <c r="BA21" s="127">
        <v>197.45425154789399</v>
      </c>
      <c r="BB21" s="127">
        <v>0</v>
      </c>
      <c r="BC21" s="127">
        <v>3.4327182226538802</v>
      </c>
      <c r="BD21" s="127">
        <v>0</v>
      </c>
      <c r="BE21" s="127">
        <v>28.9156391890251</v>
      </c>
      <c r="BF21" s="127">
        <v>0</v>
      </c>
      <c r="BG21" s="127">
        <v>12.715812795920799</v>
      </c>
      <c r="BH21" s="128">
        <v>261.24111812553099</v>
      </c>
      <c r="BI21" s="97">
        <v>8.59318926793736</v>
      </c>
      <c r="BJ21" s="92">
        <v>0</v>
      </c>
      <c r="BK21" s="92">
        <v>0</v>
      </c>
      <c r="BL21" s="92">
        <v>1.8210513536481701</v>
      </c>
      <c r="BM21" s="92">
        <v>0</v>
      </c>
      <c r="BN21" s="92">
        <v>0</v>
      </c>
      <c r="BO21" s="92">
        <v>0</v>
      </c>
      <c r="BP21" s="92">
        <v>0</v>
      </c>
      <c r="BQ21" s="91">
        <v>10.414240621585501</v>
      </c>
      <c r="BR21" s="92">
        <v>111.59297316984301</v>
      </c>
      <c r="BS21" s="92">
        <v>129.51898385334499</v>
      </c>
      <c r="BT21" s="92">
        <v>335.88976569139197</v>
      </c>
      <c r="BU21" s="92">
        <v>0</v>
      </c>
      <c r="BV21" s="92">
        <v>0</v>
      </c>
      <c r="BW21" s="92">
        <v>260.20989802112399</v>
      </c>
      <c r="BX21" s="92">
        <v>0</v>
      </c>
      <c r="BY21" s="92">
        <v>0</v>
      </c>
      <c r="BZ21" s="91">
        <v>837.21162073570497</v>
      </c>
      <c r="CA21" s="93">
        <v>4037.06713852131</v>
      </c>
      <c r="CB21" s="88">
        <f>CA21-BZ21</f>
        <v>3199.8555177856051</v>
      </c>
      <c r="CC21" s="88"/>
      <c r="CD21" s="88"/>
    </row>
    <row r="22" spans="1:82" s="51" customFormat="1" outlineLevel="1" x14ac:dyDescent="0.25">
      <c r="A22" s="45">
        <v>17</v>
      </c>
      <c r="B22" s="46" t="s">
        <v>104</v>
      </c>
      <c r="C22" s="47">
        <v>3535.1592157923196</v>
      </c>
      <c r="D22" s="48">
        <v>5547</v>
      </c>
      <c r="E22" s="49">
        <f>E$5/C$5*C22</f>
        <v>90.894178676416118</v>
      </c>
      <c r="F22" s="104">
        <v>113.652017306652</v>
      </c>
      <c r="G22" s="50">
        <v>1438.5810474130201</v>
      </c>
      <c r="H22" s="126">
        <v>1552.23306471967</v>
      </c>
      <c r="I22" s="127">
        <v>130.38161889309501</v>
      </c>
      <c r="J22" s="127">
        <v>15.720903190913999</v>
      </c>
      <c r="K22" s="127">
        <v>86.616855958175606</v>
      </c>
      <c r="L22" s="127">
        <v>12.370822065981599</v>
      </c>
      <c r="M22" s="126">
        <v>245.09020010816701</v>
      </c>
      <c r="N22" s="127">
        <v>243.067479718767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6">
        <v>243.067479718767</v>
      </c>
      <c r="W22" s="127">
        <v>70.804759329367201</v>
      </c>
      <c r="X22" s="127">
        <v>144.515617450874</v>
      </c>
      <c r="Y22" s="127">
        <v>15.8386172705967</v>
      </c>
      <c r="Z22" s="127">
        <v>222.94956012258899</v>
      </c>
      <c r="AA22" s="127">
        <v>0</v>
      </c>
      <c r="AB22" s="127">
        <v>0</v>
      </c>
      <c r="AC22" s="126">
        <v>454.10855417342702</v>
      </c>
      <c r="AD22" s="127">
        <v>0</v>
      </c>
      <c r="AE22" s="127">
        <v>7.2111051018568597</v>
      </c>
      <c r="AF22" s="127">
        <v>0</v>
      </c>
      <c r="AG22" s="127">
        <v>0</v>
      </c>
      <c r="AH22" s="127">
        <v>0</v>
      </c>
      <c r="AI22" s="126">
        <v>7.2111051018568597</v>
      </c>
      <c r="AJ22" s="127">
        <v>0</v>
      </c>
      <c r="AK22" s="127">
        <v>6.5956012258878696</v>
      </c>
      <c r="AL22" s="127">
        <v>280.40139534883701</v>
      </c>
      <c r="AM22" s="127">
        <v>0</v>
      </c>
      <c r="AN22" s="127">
        <v>0</v>
      </c>
      <c r="AO22" s="127">
        <v>72.595438976023104</v>
      </c>
      <c r="AP22" s="127">
        <v>0</v>
      </c>
      <c r="AQ22" s="127">
        <v>57.213809266270097</v>
      </c>
      <c r="AR22" s="126">
        <v>416.80624481701801</v>
      </c>
      <c r="AS22" s="127">
        <v>231.29849107625699</v>
      </c>
      <c r="AT22" s="127">
        <v>31.958536145664301</v>
      </c>
      <c r="AU22" s="127">
        <v>6.10498467640166</v>
      </c>
      <c r="AV22" s="127">
        <v>16.870740941049199</v>
      </c>
      <c r="AW22" s="127">
        <v>0</v>
      </c>
      <c r="AX22" s="126">
        <v>286.23275283937301</v>
      </c>
      <c r="AY22" s="127">
        <v>0</v>
      </c>
      <c r="AZ22" s="127">
        <v>65.732774472687893</v>
      </c>
      <c r="BA22" s="127">
        <v>222.71427438254901</v>
      </c>
      <c r="BB22" s="127">
        <v>0</v>
      </c>
      <c r="BC22" s="127">
        <v>2.7041644131963198</v>
      </c>
      <c r="BD22" s="127">
        <v>20.015694970254199</v>
      </c>
      <c r="BE22" s="127">
        <v>2.5259870200108199</v>
      </c>
      <c r="BF22" s="127">
        <v>0</v>
      </c>
      <c r="BG22" s="127">
        <v>6.0419596178114299</v>
      </c>
      <c r="BH22" s="128">
        <v>319.73485487650998</v>
      </c>
      <c r="BI22" s="97">
        <v>0</v>
      </c>
      <c r="BJ22" s="92">
        <v>0</v>
      </c>
      <c r="BK22" s="92">
        <v>0</v>
      </c>
      <c r="BL22" s="92">
        <v>10.674959437533801</v>
      </c>
      <c r="BM22" s="92">
        <v>0</v>
      </c>
      <c r="BN22" s="92">
        <v>0</v>
      </c>
      <c r="BO22" s="92">
        <v>0</v>
      </c>
      <c r="BP22" s="92">
        <v>0</v>
      </c>
      <c r="BQ22" s="91">
        <v>10.674959437533801</v>
      </c>
      <c r="BR22" s="92">
        <v>102.578651523346</v>
      </c>
      <c r="BS22" s="92">
        <v>75.808620876149305</v>
      </c>
      <c r="BT22" s="92">
        <v>2899.6931674779198</v>
      </c>
      <c r="BU22" s="92">
        <v>0</v>
      </c>
      <c r="BV22" s="92">
        <v>0</v>
      </c>
      <c r="BW22" s="92">
        <v>500.237360735533</v>
      </c>
      <c r="BX22" s="92">
        <v>0</v>
      </c>
      <c r="BY22" s="92">
        <v>0</v>
      </c>
      <c r="BZ22" s="91">
        <v>3578.3178006129401</v>
      </c>
      <c r="CA22" s="93">
        <v>7113.4770164052597</v>
      </c>
      <c r="CB22" s="88">
        <f>CA22-BZ22</f>
        <v>3535.1592157923196</v>
      </c>
      <c r="CC22" s="88"/>
      <c r="CD22" s="88"/>
    </row>
    <row r="23" spans="1:82" s="51" customFormat="1" outlineLevel="1" x14ac:dyDescent="0.25">
      <c r="A23" s="45">
        <v>18</v>
      </c>
      <c r="B23" s="46" t="s">
        <v>105</v>
      </c>
      <c r="C23" s="47">
        <v>3029.3608329746016</v>
      </c>
      <c r="D23" s="48">
        <v>4646</v>
      </c>
      <c r="E23" s="49">
        <f>E$5/C$5*C23</f>
        <v>77.889353214326718</v>
      </c>
      <c r="F23" s="104">
        <v>76.4874128282393</v>
      </c>
      <c r="G23" s="50">
        <v>555.17905510116202</v>
      </c>
      <c r="H23" s="126">
        <v>631.66646792940196</v>
      </c>
      <c r="I23" s="127">
        <v>74.753895824365003</v>
      </c>
      <c r="J23" s="127">
        <v>13.685019371502401</v>
      </c>
      <c r="K23" s="127">
        <v>90.838069306930706</v>
      </c>
      <c r="L23" s="127">
        <v>21.378796814464099</v>
      </c>
      <c r="M23" s="126">
        <v>200.65578131726201</v>
      </c>
      <c r="N23" s="127">
        <v>594.93212440809305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6">
        <v>594.93212440809305</v>
      </c>
      <c r="W23" s="127">
        <v>0</v>
      </c>
      <c r="X23" s="127">
        <v>76.475275505811496</v>
      </c>
      <c r="Y23" s="127">
        <v>10.999758932415</v>
      </c>
      <c r="Z23" s="127">
        <v>215.59222341799401</v>
      </c>
      <c r="AA23" s="127">
        <v>0</v>
      </c>
      <c r="AB23" s="127">
        <v>0</v>
      </c>
      <c r="AC23" s="126">
        <v>303.06725785622001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6">
        <v>0</v>
      </c>
      <c r="AJ23" s="127">
        <v>0</v>
      </c>
      <c r="AK23" s="127">
        <v>14.450850193715</v>
      </c>
      <c r="AL23" s="127">
        <v>510.32017864829999</v>
      </c>
      <c r="AM23" s="127">
        <v>0</v>
      </c>
      <c r="AN23" s="127">
        <v>0</v>
      </c>
      <c r="AO23" s="127">
        <v>66.304881618596596</v>
      </c>
      <c r="AP23" s="127">
        <v>0</v>
      </c>
      <c r="AQ23" s="127">
        <v>25.6753981919931</v>
      </c>
      <c r="AR23" s="126">
        <v>616.75130865260405</v>
      </c>
      <c r="AS23" s="127">
        <v>272.12168532070598</v>
      </c>
      <c r="AT23" s="127">
        <v>15.9129789065863</v>
      </c>
      <c r="AU23" s="127">
        <v>0</v>
      </c>
      <c r="AV23" s="127">
        <v>0</v>
      </c>
      <c r="AW23" s="127">
        <v>0</v>
      </c>
      <c r="AX23" s="126">
        <v>288.03466422729201</v>
      </c>
      <c r="AY23" s="127">
        <v>3.3845479982780899</v>
      </c>
      <c r="AZ23" s="127">
        <v>74.268340507963799</v>
      </c>
      <c r="BA23" s="127">
        <v>195.53371932845499</v>
      </c>
      <c r="BB23" s="127">
        <v>0</v>
      </c>
      <c r="BC23" s="127">
        <v>0</v>
      </c>
      <c r="BD23" s="127">
        <v>46.382503228583701</v>
      </c>
      <c r="BE23" s="127">
        <v>19.764022815324999</v>
      </c>
      <c r="BF23" s="127">
        <v>0</v>
      </c>
      <c r="BG23" s="127">
        <v>54.9200947051227</v>
      </c>
      <c r="BH23" s="128">
        <v>394.253228583728</v>
      </c>
      <c r="BI23" s="97">
        <v>0</v>
      </c>
      <c r="BJ23" s="92">
        <v>0</v>
      </c>
      <c r="BK23" s="92">
        <v>0</v>
      </c>
      <c r="BL23" s="92">
        <v>0</v>
      </c>
      <c r="BM23" s="92">
        <v>0</v>
      </c>
      <c r="BN23" s="92">
        <v>0</v>
      </c>
      <c r="BO23" s="92">
        <v>0</v>
      </c>
      <c r="BP23" s="92">
        <v>0</v>
      </c>
      <c r="BQ23" s="91">
        <v>0</v>
      </c>
      <c r="BR23" s="92">
        <v>210.50993542832501</v>
      </c>
      <c r="BS23" s="92">
        <v>17.681117089969899</v>
      </c>
      <c r="BT23" s="92">
        <v>0</v>
      </c>
      <c r="BU23" s="92">
        <v>0</v>
      </c>
      <c r="BV23" s="92">
        <v>0</v>
      </c>
      <c r="BW23" s="92">
        <v>67.454713732242794</v>
      </c>
      <c r="BX23" s="92">
        <v>0</v>
      </c>
      <c r="BY23" s="92">
        <v>0</v>
      </c>
      <c r="BZ23" s="91">
        <v>295.64576625053797</v>
      </c>
      <c r="CA23" s="93">
        <v>3325.0065992251398</v>
      </c>
      <c r="CB23" s="88">
        <f>CA23-BZ23</f>
        <v>3029.3608329746016</v>
      </c>
      <c r="CC23" s="88"/>
      <c r="CD23" s="88"/>
    </row>
    <row r="24" spans="1:82" s="51" customFormat="1" outlineLevel="1" x14ac:dyDescent="0.25">
      <c r="A24" s="45">
        <v>38</v>
      </c>
      <c r="B24" s="46" t="s">
        <v>125</v>
      </c>
      <c r="C24" s="47">
        <v>3738.8604235070197</v>
      </c>
      <c r="D24" s="48">
        <v>4203</v>
      </c>
      <c r="E24" s="49">
        <f>E$5/C$5*C24</f>
        <v>96.131638389096125</v>
      </c>
      <c r="F24" s="104">
        <v>90.612574351653606</v>
      </c>
      <c r="G24" s="50">
        <v>675.75939091125394</v>
      </c>
      <c r="H24" s="126">
        <v>766.37196526290802</v>
      </c>
      <c r="I24" s="127">
        <v>41.746607185343798</v>
      </c>
      <c r="J24" s="127">
        <v>17.282667142517301</v>
      </c>
      <c r="K24" s="127">
        <v>107.623364263621</v>
      </c>
      <c r="L24" s="127">
        <v>9.6708422555317597</v>
      </c>
      <c r="M24" s="126">
        <v>176.323480847014</v>
      </c>
      <c r="N24" s="127">
        <v>709.29270758981704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6">
        <v>709.29270758981704</v>
      </c>
      <c r="W24" s="127">
        <v>0</v>
      </c>
      <c r="X24" s="127">
        <v>71.355698310730403</v>
      </c>
      <c r="Y24" s="127">
        <v>0</v>
      </c>
      <c r="Z24" s="127">
        <v>349.097516059957</v>
      </c>
      <c r="AA24" s="127">
        <v>0</v>
      </c>
      <c r="AB24" s="127">
        <v>0</v>
      </c>
      <c r="AC24" s="126">
        <v>420.45321437068799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6">
        <v>0</v>
      </c>
      <c r="AJ24" s="127">
        <v>0</v>
      </c>
      <c r="AK24" s="127">
        <v>0</v>
      </c>
      <c r="AL24" s="127">
        <v>698.04150368784201</v>
      </c>
      <c r="AM24" s="127">
        <v>0</v>
      </c>
      <c r="AN24" s="127">
        <v>0</v>
      </c>
      <c r="AO24" s="127">
        <v>68.992981203902005</v>
      </c>
      <c r="AP24" s="127">
        <v>0</v>
      </c>
      <c r="AQ24" s="127">
        <v>20.4615750654295</v>
      </c>
      <c r="AR24" s="126">
        <v>787.49605995717297</v>
      </c>
      <c r="AS24" s="127">
        <v>378.58507018796098</v>
      </c>
      <c r="AT24" s="127">
        <v>55.404925053533198</v>
      </c>
      <c r="AU24" s="127">
        <v>0</v>
      </c>
      <c r="AV24" s="127">
        <v>0</v>
      </c>
      <c r="AW24" s="127">
        <v>0</v>
      </c>
      <c r="AX24" s="126">
        <v>433.989995241494</v>
      </c>
      <c r="AY24" s="127">
        <v>4.8917558886509598</v>
      </c>
      <c r="AZ24" s="127">
        <v>76.531418034737101</v>
      </c>
      <c r="BA24" s="127">
        <v>242.39453961456101</v>
      </c>
      <c r="BB24" s="127">
        <v>0</v>
      </c>
      <c r="BC24" s="127">
        <v>0.146335950511539</v>
      </c>
      <c r="BD24" s="127">
        <v>27.6609921484654</v>
      </c>
      <c r="BE24" s="127">
        <v>28.872567213894801</v>
      </c>
      <c r="BF24" s="127">
        <v>0</v>
      </c>
      <c r="BG24" s="127">
        <v>15.8742445871996</v>
      </c>
      <c r="BH24" s="128">
        <v>396.37185343802003</v>
      </c>
      <c r="BI24" s="97">
        <v>2.7929812039019701</v>
      </c>
      <c r="BJ24" s="92">
        <v>0</v>
      </c>
      <c r="BK24" s="92">
        <v>0</v>
      </c>
      <c r="BL24" s="92">
        <v>2.4268379728765201</v>
      </c>
      <c r="BM24" s="92">
        <v>0</v>
      </c>
      <c r="BN24" s="92">
        <v>14.668415417558901</v>
      </c>
      <c r="BO24" s="92">
        <v>0</v>
      </c>
      <c r="BP24" s="92">
        <v>28.672912205567499</v>
      </c>
      <c r="BQ24" s="91">
        <v>48.561146799904797</v>
      </c>
      <c r="BR24" s="92">
        <v>274.06723292885999</v>
      </c>
      <c r="BS24" s="92">
        <v>641.90124197002103</v>
      </c>
      <c r="BT24" s="92">
        <v>412.21793956697599</v>
      </c>
      <c r="BU24" s="92">
        <v>0</v>
      </c>
      <c r="BV24" s="92">
        <v>0</v>
      </c>
      <c r="BW24" s="92">
        <v>52.578432072329299</v>
      </c>
      <c r="BX24" s="92">
        <v>0</v>
      </c>
      <c r="BY24" s="92">
        <v>0</v>
      </c>
      <c r="BZ24" s="91">
        <v>1380.7648465381901</v>
      </c>
      <c r="CA24" s="93">
        <v>5119.6252700452096</v>
      </c>
      <c r="CB24" s="88">
        <f>CA24-BZ24</f>
        <v>3738.8604235070197</v>
      </c>
      <c r="CC24" s="88"/>
      <c r="CD24" s="88"/>
    </row>
    <row r="25" spans="1:82" s="51" customFormat="1" outlineLevel="1" x14ac:dyDescent="0.25">
      <c r="A25" s="45">
        <v>34</v>
      </c>
      <c r="B25" s="46" t="s">
        <v>121</v>
      </c>
      <c r="C25" s="47">
        <v>2563.9668509485082</v>
      </c>
      <c r="D25" s="48">
        <v>3690</v>
      </c>
      <c r="E25" s="49">
        <f>E$5/C$5*C25</f>
        <v>65.92338473170841</v>
      </c>
      <c r="F25" s="104">
        <v>95.546951219512195</v>
      </c>
      <c r="G25" s="50">
        <v>620.68425474254695</v>
      </c>
      <c r="H25" s="126">
        <v>716.23120596206002</v>
      </c>
      <c r="I25" s="127">
        <v>64.090726287262896</v>
      </c>
      <c r="J25" s="127">
        <v>103.854634146341</v>
      </c>
      <c r="K25" s="127">
        <v>82.348850948509494</v>
      </c>
      <c r="L25" s="127">
        <v>16.996246612466098</v>
      </c>
      <c r="M25" s="126">
        <v>267.29045799457998</v>
      </c>
      <c r="N25" s="127">
        <v>349.37762330623298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6">
        <v>349.37762330623298</v>
      </c>
      <c r="W25" s="127">
        <v>0</v>
      </c>
      <c r="X25" s="127">
        <v>80.057926829268297</v>
      </c>
      <c r="Y25" s="127">
        <v>9.4500677506775101</v>
      </c>
      <c r="Z25" s="127">
        <v>221.362157181572</v>
      </c>
      <c r="AA25" s="127">
        <v>0</v>
      </c>
      <c r="AB25" s="127">
        <v>0</v>
      </c>
      <c r="AC25" s="126">
        <v>310.870151761518</v>
      </c>
      <c r="AD25" s="127">
        <v>0</v>
      </c>
      <c r="AE25" s="127">
        <v>1.79132791327913</v>
      </c>
      <c r="AF25" s="127">
        <v>0</v>
      </c>
      <c r="AG25" s="127">
        <v>0</v>
      </c>
      <c r="AH25" s="127">
        <v>0</v>
      </c>
      <c r="AI25" s="126">
        <v>1.79132791327913</v>
      </c>
      <c r="AJ25" s="127">
        <v>0</v>
      </c>
      <c r="AK25" s="127">
        <v>0</v>
      </c>
      <c r="AL25" s="127">
        <v>218.30154471544699</v>
      </c>
      <c r="AM25" s="127">
        <v>0</v>
      </c>
      <c r="AN25" s="127">
        <v>0</v>
      </c>
      <c r="AO25" s="127">
        <v>29.167588075880801</v>
      </c>
      <c r="AP25" s="127">
        <v>0</v>
      </c>
      <c r="AQ25" s="127">
        <v>43.597560975609802</v>
      </c>
      <c r="AR25" s="126">
        <v>291.06669376693799</v>
      </c>
      <c r="AS25" s="127">
        <v>360.778975609756</v>
      </c>
      <c r="AT25" s="127">
        <v>23.4389972899729</v>
      </c>
      <c r="AU25" s="127">
        <v>0</v>
      </c>
      <c r="AV25" s="127">
        <v>0</v>
      </c>
      <c r="AW25" s="127">
        <v>0</v>
      </c>
      <c r="AX25" s="126">
        <v>384.21797289972898</v>
      </c>
      <c r="AY25" s="127">
        <v>3.77559620596206</v>
      </c>
      <c r="AZ25" s="127">
        <v>38.237680216802197</v>
      </c>
      <c r="BA25" s="127">
        <v>176.20755013550101</v>
      </c>
      <c r="BB25" s="127">
        <v>0</v>
      </c>
      <c r="BC25" s="127">
        <v>5.9651084010840103</v>
      </c>
      <c r="BD25" s="127">
        <v>0</v>
      </c>
      <c r="BE25" s="127">
        <v>14.1845474254743</v>
      </c>
      <c r="BF25" s="127">
        <v>0</v>
      </c>
      <c r="BG25" s="127">
        <v>0.57668021680216797</v>
      </c>
      <c r="BH25" s="128">
        <v>238.94716260162599</v>
      </c>
      <c r="BI25" s="97">
        <v>0</v>
      </c>
      <c r="BJ25" s="92">
        <v>8.1300813008130103E-4</v>
      </c>
      <c r="BK25" s="92">
        <v>0</v>
      </c>
      <c r="BL25" s="92">
        <v>4.1734417344173398</v>
      </c>
      <c r="BM25" s="92">
        <v>0</v>
      </c>
      <c r="BN25" s="92">
        <v>0</v>
      </c>
      <c r="BO25" s="92">
        <v>0</v>
      </c>
      <c r="BP25" s="92">
        <v>0</v>
      </c>
      <c r="BQ25" s="91">
        <v>4.1742547425474301</v>
      </c>
      <c r="BR25" s="92">
        <v>146.746436314363</v>
      </c>
      <c r="BS25" s="92">
        <v>29.1827913279133</v>
      </c>
      <c r="BT25" s="92">
        <v>84.863685636856403</v>
      </c>
      <c r="BU25" s="92">
        <v>0</v>
      </c>
      <c r="BV25" s="92">
        <v>0</v>
      </c>
      <c r="BW25" s="92">
        <v>527.40178590785899</v>
      </c>
      <c r="BX25" s="92">
        <v>0</v>
      </c>
      <c r="BY25" s="92">
        <v>0</v>
      </c>
      <c r="BZ25" s="91">
        <v>788.19469918699201</v>
      </c>
      <c r="CA25" s="93">
        <v>3352.1615501355</v>
      </c>
      <c r="CB25" s="88">
        <f>CA25-BZ25</f>
        <v>2563.9668509485082</v>
      </c>
      <c r="CC25" s="88"/>
      <c r="CD25" s="88"/>
    </row>
    <row r="26" spans="1:82" s="51" customFormat="1" outlineLevel="1" x14ac:dyDescent="0.25">
      <c r="A26" s="45">
        <v>6</v>
      </c>
      <c r="B26" s="46" t="s">
        <v>93</v>
      </c>
      <c r="C26" s="47">
        <v>3405.4532253133589</v>
      </c>
      <c r="D26" s="48">
        <v>3271</v>
      </c>
      <c r="E26" s="49">
        <f>E$5/C$5*C26</f>
        <v>87.559245578826108</v>
      </c>
      <c r="F26" s="104">
        <v>122.32291348211599</v>
      </c>
      <c r="G26" s="50">
        <v>626.75122286762496</v>
      </c>
      <c r="H26" s="126">
        <v>749.07413634974</v>
      </c>
      <c r="I26" s="127">
        <v>32.439101192295901</v>
      </c>
      <c r="J26" s="127">
        <v>13.109599510853</v>
      </c>
      <c r="K26" s="127">
        <v>139.25203913176401</v>
      </c>
      <c r="L26" s="127">
        <v>45.971935188015898</v>
      </c>
      <c r="M26" s="126">
        <v>230.77267502292901</v>
      </c>
      <c r="N26" s="127">
        <v>450.874943442372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1.96640171201467</v>
      </c>
      <c r="V26" s="126">
        <v>452.841345154387</v>
      </c>
      <c r="W26" s="127">
        <v>0</v>
      </c>
      <c r="X26" s="127">
        <v>90.775175787221002</v>
      </c>
      <c r="Y26" s="127">
        <v>18.212366248853598</v>
      </c>
      <c r="Z26" s="127">
        <v>260.03123815346999</v>
      </c>
      <c r="AA26" s="127">
        <v>12.8401100580862</v>
      </c>
      <c r="AB26" s="127">
        <v>0</v>
      </c>
      <c r="AC26" s="126">
        <v>381.858890247631</v>
      </c>
      <c r="AD26" s="127">
        <v>0</v>
      </c>
      <c r="AE26" s="127">
        <v>14.7428156527056</v>
      </c>
      <c r="AF26" s="127">
        <v>0</v>
      </c>
      <c r="AG26" s="127">
        <v>0</v>
      </c>
      <c r="AH26" s="127">
        <v>0</v>
      </c>
      <c r="AI26" s="126">
        <v>14.7428156527056</v>
      </c>
      <c r="AJ26" s="127">
        <v>0</v>
      </c>
      <c r="AK26" s="127">
        <v>0</v>
      </c>
      <c r="AL26" s="127">
        <v>395.09978294099699</v>
      </c>
      <c r="AM26" s="127">
        <v>0</v>
      </c>
      <c r="AN26" s="127">
        <v>0</v>
      </c>
      <c r="AO26" s="127">
        <v>23.259018648731299</v>
      </c>
      <c r="AP26" s="127">
        <v>0</v>
      </c>
      <c r="AQ26" s="127">
        <v>43.519841027208798</v>
      </c>
      <c r="AR26" s="126">
        <v>461.87864261693699</v>
      </c>
      <c r="AS26" s="127">
        <v>752.74792723937605</v>
      </c>
      <c r="AT26" s="127">
        <v>50.466227453378202</v>
      </c>
      <c r="AU26" s="127">
        <v>0.123815346988688</v>
      </c>
      <c r="AV26" s="127">
        <v>0</v>
      </c>
      <c r="AW26" s="127">
        <v>0</v>
      </c>
      <c r="AX26" s="126">
        <v>803.33797003974303</v>
      </c>
      <c r="AY26" s="127">
        <v>3.2680678691531599</v>
      </c>
      <c r="AZ26" s="127">
        <v>55.255356160195703</v>
      </c>
      <c r="BA26" s="127">
        <v>136.27802506878601</v>
      </c>
      <c r="BB26" s="127">
        <v>3.8925405074900601</v>
      </c>
      <c r="BC26" s="127">
        <v>0</v>
      </c>
      <c r="BD26" s="127">
        <v>25.5206053194742</v>
      </c>
      <c r="BE26" s="127">
        <v>47.673274228064798</v>
      </c>
      <c r="BF26" s="127">
        <v>0</v>
      </c>
      <c r="BG26" s="127">
        <v>39.058881076123498</v>
      </c>
      <c r="BH26" s="128">
        <v>310.946750229288</v>
      </c>
      <c r="BI26" s="97">
        <v>0</v>
      </c>
      <c r="BJ26" s="92">
        <v>0</v>
      </c>
      <c r="BK26" s="92">
        <v>0</v>
      </c>
      <c r="BL26" s="92">
        <v>0</v>
      </c>
      <c r="BM26" s="92">
        <v>0</v>
      </c>
      <c r="BN26" s="92">
        <v>0</v>
      </c>
      <c r="BO26" s="92">
        <v>0</v>
      </c>
      <c r="BP26" s="92">
        <v>0</v>
      </c>
      <c r="BQ26" s="91">
        <v>0</v>
      </c>
      <c r="BR26" s="92">
        <v>46.876108223784797</v>
      </c>
      <c r="BS26" s="92">
        <v>115.264243350657</v>
      </c>
      <c r="BT26" s="92">
        <v>85.722409049220403</v>
      </c>
      <c r="BU26" s="92">
        <v>0</v>
      </c>
      <c r="BV26" s="92">
        <v>0</v>
      </c>
      <c r="BW26" s="92">
        <v>82.026811372668902</v>
      </c>
      <c r="BX26" s="92">
        <v>0</v>
      </c>
      <c r="BY26" s="92">
        <v>0</v>
      </c>
      <c r="BZ26" s="91">
        <v>329.88957199633097</v>
      </c>
      <c r="CA26" s="93">
        <v>3735.34279730969</v>
      </c>
      <c r="CB26" s="88">
        <f>CA26-BZ26</f>
        <v>3405.4532253133589</v>
      </c>
      <c r="CC26" s="88"/>
      <c r="CD26" s="88"/>
    </row>
    <row r="27" spans="1:82" s="51" customFormat="1" x14ac:dyDescent="0.25">
      <c r="A27" s="45">
        <v>32</v>
      </c>
      <c r="B27" s="46" t="s">
        <v>119</v>
      </c>
      <c r="C27" s="47">
        <v>2926.568998691097</v>
      </c>
      <c r="D27" s="48">
        <v>3056</v>
      </c>
      <c r="E27" s="49">
        <f>E$5/C$5*C27</f>
        <v>75.246422929856521</v>
      </c>
      <c r="F27" s="104">
        <v>84.907179319371707</v>
      </c>
      <c r="G27" s="50">
        <v>492.41244109947598</v>
      </c>
      <c r="H27" s="126">
        <v>577.31962041884799</v>
      </c>
      <c r="I27" s="127">
        <v>44.912810863874299</v>
      </c>
      <c r="J27" s="127">
        <v>13.530759162303699</v>
      </c>
      <c r="K27" s="127">
        <v>102.30283376963401</v>
      </c>
      <c r="L27" s="127">
        <v>15.2200916230366</v>
      </c>
      <c r="M27" s="126">
        <v>175.96649541884801</v>
      </c>
      <c r="N27" s="127">
        <v>424.90696662303702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0.49083769633507901</v>
      </c>
      <c r="V27" s="126">
        <v>425.39780431937203</v>
      </c>
      <c r="W27" s="127">
        <v>0</v>
      </c>
      <c r="X27" s="127">
        <v>68.890500654450307</v>
      </c>
      <c r="Y27" s="127">
        <v>9.9460209424083796</v>
      </c>
      <c r="Z27" s="127">
        <v>498.666443062827</v>
      </c>
      <c r="AA27" s="127">
        <v>0.24541884816753901</v>
      </c>
      <c r="AB27" s="127">
        <v>0</v>
      </c>
      <c r="AC27" s="126">
        <v>577.74838350785296</v>
      </c>
      <c r="AD27" s="127">
        <v>0</v>
      </c>
      <c r="AE27" s="127">
        <v>0</v>
      </c>
      <c r="AF27" s="127">
        <v>0</v>
      </c>
      <c r="AG27" s="127">
        <v>0</v>
      </c>
      <c r="AH27" s="127">
        <v>0.32722513089005201</v>
      </c>
      <c r="AI27" s="126">
        <v>0.32722513089005201</v>
      </c>
      <c r="AJ27" s="127">
        <v>0.26178010471204199</v>
      </c>
      <c r="AK27" s="127">
        <v>6.5445026178010499E-2</v>
      </c>
      <c r="AL27" s="127">
        <v>119.005955497382</v>
      </c>
      <c r="AM27" s="127">
        <v>0</v>
      </c>
      <c r="AN27" s="127">
        <v>0</v>
      </c>
      <c r="AO27" s="127">
        <v>35.185356675392697</v>
      </c>
      <c r="AP27" s="127">
        <v>0</v>
      </c>
      <c r="AQ27" s="127">
        <v>7.1596858638743504</v>
      </c>
      <c r="AR27" s="126">
        <v>161.67822316753899</v>
      </c>
      <c r="AS27" s="127">
        <v>502.598462041885</v>
      </c>
      <c r="AT27" s="127">
        <v>13.0265052356021</v>
      </c>
      <c r="AU27" s="127">
        <v>0</v>
      </c>
      <c r="AV27" s="127">
        <v>0</v>
      </c>
      <c r="AW27" s="127">
        <v>0</v>
      </c>
      <c r="AX27" s="126">
        <v>515.62496727748703</v>
      </c>
      <c r="AY27" s="127">
        <v>5.6594568062827202</v>
      </c>
      <c r="AZ27" s="127">
        <v>172.851168193717</v>
      </c>
      <c r="BA27" s="127">
        <v>272.267352748691</v>
      </c>
      <c r="BB27" s="127">
        <v>0</v>
      </c>
      <c r="BC27" s="127">
        <v>0.163612565445026</v>
      </c>
      <c r="BD27" s="127">
        <v>3.7794502617801</v>
      </c>
      <c r="BE27" s="127">
        <v>14.3978043193717</v>
      </c>
      <c r="BF27" s="127">
        <v>0</v>
      </c>
      <c r="BG27" s="127">
        <v>23.387434554973801</v>
      </c>
      <c r="BH27" s="128">
        <v>492.50627945026201</v>
      </c>
      <c r="BI27" s="97">
        <v>0</v>
      </c>
      <c r="BJ27" s="92">
        <v>0</v>
      </c>
      <c r="BK27" s="92">
        <v>0</v>
      </c>
      <c r="BL27" s="92">
        <v>0</v>
      </c>
      <c r="BM27" s="92">
        <v>0</v>
      </c>
      <c r="BN27" s="92">
        <v>0</v>
      </c>
      <c r="BO27" s="92">
        <v>0</v>
      </c>
      <c r="BP27" s="92">
        <v>0</v>
      </c>
      <c r="BQ27" s="91">
        <v>0</v>
      </c>
      <c r="BR27" s="92">
        <v>43.106106020942399</v>
      </c>
      <c r="BS27" s="92">
        <v>284.85373363874299</v>
      </c>
      <c r="BT27" s="92">
        <v>196.719895287958</v>
      </c>
      <c r="BU27" s="92">
        <v>0</v>
      </c>
      <c r="BV27" s="92">
        <v>0</v>
      </c>
      <c r="BW27" s="92">
        <v>93.626397251308902</v>
      </c>
      <c r="BX27" s="92">
        <v>0</v>
      </c>
      <c r="BY27" s="92">
        <v>0</v>
      </c>
      <c r="BZ27" s="91">
        <v>618.30613219895304</v>
      </c>
      <c r="CA27" s="93">
        <v>3544.8751308900501</v>
      </c>
      <c r="CB27" s="88">
        <f>CA27-BZ27</f>
        <v>2926.568998691097</v>
      </c>
      <c r="CC27" s="88"/>
      <c r="CD27" s="88"/>
    </row>
    <row r="28" spans="1:82" s="51" customFormat="1" outlineLevel="1" x14ac:dyDescent="0.25">
      <c r="A28" s="45">
        <v>22</v>
      </c>
      <c r="B28" s="46" t="s">
        <v>109</v>
      </c>
      <c r="C28" s="47">
        <v>3173.928469713072</v>
      </c>
      <c r="D28" s="48">
        <v>2823</v>
      </c>
      <c r="E28" s="49">
        <f>E$5/C$5*C28</f>
        <v>81.606401245949428</v>
      </c>
      <c r="F28" s="104">
        <v>97.434891958909006</v>
      </c>
      <c r="G28" s="50">
        <v>827.60611760538404</v>
      </c>
      <c r="H28" s="126">
        <v>925.04100956429295</v>
      </c>
      <c r="I28" s="127">
        <v>71.072724052426494</v>
      </c>
      <c r="J28" s="127">
        <v>8.6331916400991808</v>
      </c>
      <c r="K28" s="127">
        <v>96.146209705986493</v>
      </c>
      <c r="L28" s="127">
        <v>15.121679064824701</v>
      </c>
      <c r="M28" s="126">
        <v>190.97380446333699</v>
      </c>
      <c r="N28" s="127">
        <v>375.54773999291501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6">
        <v>375.54773999291501</v>
      </c>
      <c r="W28" s="127">
        <v>0</v>
      </c>
      <c r="X28" s="127">
        <v>114.910148777896</v>
      </c>
      <c r="Y28" s="127">
        <v>9.2097414098476804</v>
      </c>
      <c r="Z28" s="127">
        <v>294.44386822529202</v>
      </c>
      <c r="AA28" s="127">
        <v>0</v>
      </c>
      <c r="AB28" s="127">
        <v>0</v>
      </c>
      <c r="AC28" s="126">
        <v>418.563758413036</v>
      </c>
      <c r="AD28" s="127">
        <v>0</v>
      </c>
      <c r="AE28" s="127">
        <v>15.681331916401</v>
      </c>
      <c r="AF28" s="127">
        <v>0</v>
      </c>
      <c r="AG28" s="127">
        <v>0</v>
      </c>
      <c r="AH28" s="127">
        <v>0</v>
      </c>
      <c r="AI28" s="126">
        <v>15.681331916401</v>
      </c>
      <c r="AJ28" s="127">
        <v>0</v>
      </c>
      <c r="AK28" s="127">
        <v>23.822405242649701</v>
      </c>
      <c r="AL28" s="127">
        <v>233.89637265320599</v>
      </c>
      <c r="AM28" s="127">
        <v>0</v>
      </c>
      <c r="AN28" s="127">
        <v>0</v>
      </c>
      <c r="AO28" s="127">
        <v>33.4840595111583</v>
      </c>
      <c r="AP28" s="127">
        <v>0</v>
      </c>
      <c r="AQ28" s="127">
        <v>26.319518243003898</v>
      </c>
      <c r="AR28" s="126">
        <v>317.52235565001803</v>
      </c>
      <c r="AS28" s="127">
        <v>634.45819341126503</v>
      </c>
      <c r="AT28" s="127">
        <v>47.5191250442791</v>
      </c>
      <c r="AU28" s="127">
        <v>3.5423308537017402</v>
      </c>
      <c r="AV28" s="127">
        <v>0</v>
      </c>
      <c r="AW28" s="127">
        <v>0</v>
      </c>
      <c r="AX28" s="126">
        <v>685.51964930924498</v>
      </c>
      <c r="AY28" s="127">
        <v>6.9826602904711299</v>
      </c>
      <c r="AZ28" s="127">
        <v>100.78618136734001</v>
      </c>
      <c r="BA28" s="127">
        <v>105.680506553312</v>
      </c>
      <c r="BB28" s="127">
        <v>0</v>
      </c>
      <c r="BC28" s="127">
        <v>0</v>
      </c>
      <c r="BD28" s="127">
        <v>0</v>
      </c>
      <c r="BE28" s="127">
        <v>19.572228126106999</v>
      </c>
      <c r="BF28" s="127">
        <v>0</v>
      </c>
      <c r="BG28" s="127">
        <v>12.0572440665958</v>
      </c>
      <c r="BH28" s="128">
        <v>245.078820403826</v>
      </c>
      <c r="BI28" s="97">
        <v>0</v>
      </c>
      <c r="BJ28" s="92">
        <v>0</v>
      </c>
      <c r="BK28" s="92">
        <v>0</v>
      </c>
      <c r="BL28" s="92">
        <v>0</v>
      </c>
      <c r="BM28" s="92">
        <v>0</v>
      </c>
      <c r="BN28" s="92">
        <v>0</v>
      </c>
      <c r="BO28" s="92">
        <v>0</v>
      </c>
      <c r="BP28" s="92">
        <v>0</v>
      </c>
      <c r="BQ28" s="91">
        <v>0</v>
      </c>
      <c r="BR28" s="92">
        <v>61.1184413744244</v>
      </c>
      <c r="BS28" s="92">
        <v>48.9301027275948</v>
      </c>
      <c r="BT28" s="92">
        <v>466.227771873893</v>
      </c>
      <c r="BU28" s="92">
        <v>0</v>
      </c>
      <c r="BV28" s="92">
        <v>0</v>
      </c>
      <c r="BW28" s="92">
        <v>290.486039674106</v>
      </c>
      <c r="BX28" s="92">
        <v>0</v>
      </c>
      <c r="BY28" s="92">
        <v>0</v>
      </c>
      <c r="BZ28" s="91">
        <v>866.76235565001798</v>
      </c>
      <c r="CA28" s="93">
        <v>4040.69082536309</v>
      </c>
      <c r="CB28" s="88">
        <f>CA28-BZ28</f>
        <v>3173.928469713072</v>
      </c>
      <c r="CC28" s="88"/>
      <c r="CD28" s="88"/>
    </row>
    <row r="29" spans="1:82" s="51" customFormat="1" outlineLevel="1" x14ac:dyDescent="0.25">
      <c r="A29" s="45">
        <v>42</v>
      </c>
      <c r="B29" s="46" t="s">
        <v>129</v>
      </c>
      <c r="C29" s="47">
        <v>2978.6860738123196</v>
      </c>
      <c r="D29" s="48">
        <v>2547</v>
      </c>
      <c r="E29" s="49">
        <f>E$5/C$5*C29</f>
        <v>76.586430111710953</v>
      </c>
      <c r="F29" s="104">
        <v>177.19796623478601</v>
      </c>
      <c r="G29" s="50">
        <v>630.02256380054996</v>
      </c>
      <c r="H29" s="126">
        <v>807.22053003533597</v>
      </c>
      <c r="I29" s="127">
        <v>78.180899096976802</v>
      </c>
      <c r="J29" s="127">
        <v>16.827463682764002</v>
      </c>
      <c r="K29" s="127">
        <v>103.162826855124</v>
      </c>
      <c r="L29" s="127">
        <v>19.122948566941499</v>
      </c>
      <c r="M29" s="126">
        <v>217.29413820180599</v>
      </c>
      <c r="N29" s="127">
        <v>451.51157440125598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6">
        <v>451.51157440125598</v>
      </c>
      <c r="W29" s="127">
        <v>1.5583038869257999</v>
      </c>
      <c r="X29" s="127">
        <v>112.92674126423201</v>
      </c>
      <c r="Y29" s="127">
        <v>0</v>
      </c>
      <c r="Z29" s="127">
        <v>108.192324303102</v>
      </c>
      <c r="AA29" s="127">
        <v>0</v>
      </c>
      <c r="AB29" s="127">
        <v>0</v>
      </c>
      <c r="AC29" s="126">
        <v>222.67736945426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6">
        <v>0</v>
      </c>
      <c r="AJ29" s="127">
        <v>0</v>
      </c>
      <c r="AK29" s="127">
        <v>25.890518256772701</v>
      </c>
      <c r="AL29" s="127">
        <v>39.928229289359997</v>
      </c>
      <c r="AM29" s="127">
        <v>2.0950137416568499</v>
      </c>
      <c r="AN29" s="127">
        <v>0</v>
      </c>
      <c r="AO29" s="127">
        <v>45.6951118963486</v>
      </c>
      <c r="AP29" s="127">
        <v>0</v>
      </c>
      <c r="AQ29" s="127">
        <v>39.578936003141003</v>
      </c>
      <c r="AR29" s="126">
        <v>153.18780918727899</v>
      </c>
      <c r="AS29" s="127">
        <v>490.26616411464499</v>
      </c>
      <c r="AT29" s="127">
        <v>60.859049862583397</v>
      </c>
      <c r="AU29" s="127">
        <v>0</v>
      </c>
      <c r="AV29" s="127">
        <v>22.073364742834698</v>
      </c>
      <c r="AW29" s="127">
        <v>0</v>
      </c>
      <c r="AX29" s="126">
        <v>573.19857872006298</v>
      </c>
      <c r="AY29" s="127">
        <v>11.686866902237901</v>
      </c>
      <c r="AZ29" s="127">
        <v>111.00765606596001</v>
      </c>
      <c r="BA29" s="127">
        <v>313.03924224577901</v>
      </c>
      <c r="BB29" s="127">
        <v>0</v>
      </c>
      <c r="BC29" s="127">
        <v>36.973890851982702</v>
      </c>
      <c r="BD29" s="127">
        <v>2.2458971338830001</v>
      </c>
      <c r="BE29" s="127">
        <v>31.915940321947399</v>
      </c>
      <c r="BF29" s="127">
        <v>0</v>
      </c>
      <c r="BG29" s="127">
        <v>46.726580290537903</v>
      </c>
      <c r="BH29" s="128">
        <v>553.59607381232797</v>
      </c>
      <c r="BI29" s="97">
        <v>0</v>
      </c>
      <c r="BJ29" s="92">
        <v>0</v>
      </c>
      <c r="BK29" s="92">
        <v>0</v>
      </c>
      <c r="BL29" s="92">
        <v>0</v>
      </c>
      <c r="BM29" s="92">
        <v>0</v>
      </c>
      <c r="BN29" s="92">
        <v>0</v>
      </c>
      <c r="BO29" s="92">
        <v>0</v>
      </c>
      <c r="BP29" s="92">
        <v>0</v>
      </c>
      <c r="BQ29" s="91">
        <v>0</v>
      </c>
      <c r="BR29" s="92">
        <v>821.99474676089505</v>
      </c>
      <c r="BS29" s="92">
        <v>24.918437377306599</v>
      </c>
      <c r="BT29" s="92">
        <v>557.15822536317205</v>
      </c>
      <c r="BU29" s="92">
        <v>0</v>
      </c>
      <c r="BV29" s="92">
        <v>0</v>
      </c>
      <c r="BW29" s="92">
        <v>298.67964271692199</v>
      </c>
      <c r="BX29" s="92">
        <v>0</v>
      </c>
      <c r="BY29" s="92">
        <v>0</v>
      </c>
      <c r="BZ29" s="91">
        <v>1702.7510522182999</v>
      </c>
      <c r="CA29" s="93">
        <v>4681.4371260306198</v>
      </c>
      <c r="CB29" s="88">
        <f>CA29-BZ29</f>
        <v>2978.6860738123196</v>
      </c>
      <c r="CC29" s="88"/>
      <c r="CD29" s="88"/>
    </row>
    <row r="30" spans="1:82" s="51" customFormat="1" outlineLevel="1" x14ac:dyDescent="0.25">
      <c r="A30" s="45">
        <v>41</v>
      </c>
      <c r="B30" s="46" t="s">
        <v>128</v>
      </c>
      <c r="C30" s="47">
        <v>2895.457910507394</v>
      </c>
      <c r="D30" s="48">
        <v>2503</v>
      </c>
      <c r="E30" s="49">
        <f>E$5/C$5*C30</f>
        <v>74.446510780057224</v>
      </c>
      <c r="F30" s="104">
        <v>94.432920495405497</v>
      </c>
      <c r="G30" s="50">
        <v>1031.9680583300001</v>
      </c>
      <c r="H30" s="126">
        <v>1126.40097882541</v>
      </c>
      <c r="I30" s="127">
        <v>40.027227327207299</v>
      </c>
      <c r="J30" s="127">
        <v>12.4894926088694</v>
      </c>
      <c r="K30" s="127">
        <v>180.49732321214501</v>
      </c>
      <c r="L30" s="127">
        <v>7.5951258489812199</v>
      </c>
      <c r="M30" s="126">
        <v>240.609168997203</v>
      </c>
      <c r="N30" s="127">
        <v>320.41777866560102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6">
        <v>320.41777866560102</v>
      </c>
      <c r="W30" s="127">
        <v>0</v>
      </c>
      <c r="X30" s="127">
        <v>72.838693567718707</v>
      </c>
      <c r="Y30" s="127">
        <v>11.7577906512185</v>
      </c>
      <c r="Z30" s="127">
        <v>73.990351578106299</v>
      </c>
      <c r="AA30" s="127">
        <v>2.5968837395125801</v>
      </c>
      <c r="AB30" s="127">
        <v>0</v>
      </c>
      <c r="AC30" s="126">
        <v>161.183719536556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6">
        <v>0</v>
      </c>
      <c r="AJ30" s="127">
        <v>1.1985617259288901</v>
      </c>
      <c r="AK30" s="127">
        <v>0</v>
      </c>
      <c r="AL30" s="127">
        <v>248.82367159408699</v>
      </c>
      <c r="AM30" s="127">
        <v>2.9644426687974401</v>
      </c>
      <c r="AN30" s="127">
        <v>0</v>
      </c>
      <c r="AO30" s="127">
        <v>22.354314822213301</v>
      </c>
      <c r="AP30" s="127">
        <v>0</v>
      </c>
      <c r="AQ30" s="127">
        <v>23.1721933679584</v>
      </c>
      <c r="AR30" s="126">
        <v>298.513184178985</v>
      </c>
      <c r="AS30" s="127">
        <v>431.71190571314401</v>
      </c>
      <c r="AT30" s="127">
        <v>35.494966040751102</v>
      </c>
      <c r="AU30" s="127">
        <v>0</v>
      </c>
      <c r="AV30" s="127">
        <v>0</v>
      </c>
      <c r="AW30" s="127">
        <v>0</v>
      </c>
      <c r="AX30" s="126">
        <v>467.20687175389497</v>
      </c>
      <c r="AY30" s="127">
        <v>1.9976028765481399</v>
      </c>
      <c r="AZ30" s="127">
        <v>36.476128645625302</v>
      </c>
      <c r="BA30" s="127">
        <v>196.08755493407901</v>
      </c>
      <c r="BB30" s="127">
        <v>0</v>
      </c>
      <c r="BC30" s="127">
        <v>0.59928086296444305</v>
      </c>
      <c r="BD30" s="127">
        <v>0</v>
      </c>
      <c r="BE30" s="127">
        <v>23.926248501797801</v>
      </c>
      <c r="BF30" s="127">
        <v>0</v>
      </c>
      <c r="BG30" s="127">
        <v>22.039392728725499</v>
      </c>
      <c r="BH30" s="128">
        <v>281.12620854974</v>
      </c>
      <c r="BI30" s="97">
        <v>0</v>
      </c>
      <c r="BJ30" s="92">
        <v>0</v>
      </c>
      <c r="BK30" s="92">
        <v>0</v>
      </c>
      <c r="BL30" s="92">
        <v>0</v>
      </c>
      <c r="BM30" s="92">
        <v>0</v>
      </c>
      <c r="BN30" s="92">
        <v>0</v>
      </c>
      <c r="BO30" s="92">
        <v>0</v>
      </c>
      <c r="BP30" s="92">
        <v>0</v>
      </c>
      <c r="BQ30" s="91">
        <v>0</v>
      </c>
      <c r="BR30" s="92">
        <v>73.247191370355594</v>
      </c>
      <c r="BS30" s="92">
        <v>22.1986815821015</v>
      </c>
      <c r="BT30" s="92">
        <v>108.797842588893</v>
      </c>
      <c r="BU30" s="92">
        <v>0</v>
      </c>
      <c r="BV30" s="92">
        <v>0</v>
      </c>
      <c r="BW30" s="92">
        <v>473.65708749500601</v>
      </c>
      <c r="BX30" s="92">
        <v>0</v>
      </c>
      <c r="BY30" s="92">
        <v>0</v>
      </c>
      <c r="BZ30" s="91">
        <v>677.90080303635602</v>
      </c>
      <c r="CA30" s="93">
        <v>3573.3587135437501</v>
      </c>
      <c r="CB30" s="88">
        <f>CA30-BZ30</f>
        <v>2895.457910507394</v>
      </c>
      <c r="CC30" s="88"/>
      <c r="CD30" s="88"/>
    </row>
    <row r="31" spans="1:82" s="51" customFormat="1" x14ac:dyDescent="0.25">
      <c r="A31" s="45">
        <v>2</v>
      </c>
      <c r="B31" s="46" t="s">
        <v>89</v>
      </c>
      <c r="C31" s="47">
        <v>4527.9913371150706</v>
      </c>
      <c r="D31" s="48">
        <v>2468</v>
      </c>
      <c r="E31" s="49">
        <f>E$5/C$5*C31</f>
        <v>116.42136280664198</v>
      </c>
      <c r="F31" s="104">
        <v>156.164011345219</v>
      </c>
      <c r="G31" s="50">
        <v>1494.4397974068099</v>
      </c>
      <c r="H31" s="126">
        <v>1650.6038087520301</v>
      </c>
      <c r="I31" s="127">
        <v>78.445623987033997</v>
      </c>
      <c r="J31" s="127">
        <v>15.360271474878401</v>
      </c>
      <c r="K31" s="127">
        <v>156.62847649918999</v>
      </c>
      <c r="L31" s="127">
        <v>50.612115072933499</v>
      </c>
      <c r="M31" s="126">
        <v>301.04648703403598</v>
      </c>
      <c r="N31" s="127">
        <v>451.23386952998402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6">
        <v>451.23386952998402</v>
      </c>
      <c r="W31" s="127">
        <v>0</v>
      </c>
      <c r="X31" s="127">
        <v>181.73787682333901</v>
      </c>
      <c r="Y31" s="127">
        <v>0</v>
      </c>
      <c r="Z31" s="127">
        <v>166.29551053484599</v>
      </c>
      <c r="AA31" s="127">
        <v>0</v>
      </c>
      <c r="AB31" s="127">
        <v>0</v>
      </c>
      <c r="AC31" s="126">
        <v>348.033387358185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6">
        <v>0</v>
      </c>
      <c r="AJ31" s="127">
        <v>0</v>
      </c>
      <c r="AK31" s="127">
        <v>0</v>
      </c>
      <c r="AL31" s="127">
        <v>501.20117098865501</v>
      </c>
      <c r="AM31" s="127">
        <v>0</v>
      </c>
      <c r="AN31" s="127">
        <v>0</v>
      </c>
      <c r="AO31" s="127">
        <v>15.765478119935199</v>
      </c>
      <c r="AP31" s="127">
        <v>0</v>
      </c>
      <c r="AQ31" s="127">
        <v>304.37293354943301</v>
      </c>
      <c r="AR31" s="126">
        <v>821.33958265802301</v>
      </c>
      <c r="AS31" s="127">
        <v>288.03872771474897</v>
      </c>
      <c r="AT31" s="127">
        <v>82.238249594813595</v>
      </c>
      <c r="AU31" s="127">
        <v>0</v>
      </c>
      <c r="AV31" s="127">
        <v>0</v>
      </c>
      <c r="AW31" s="127">
        <v>0</v>
      </c>
      <c r="AX31" s="126">
        <v>370.27697730956203</v>
      </c>
      <c r="AY31" s="127">
        <v>6.7713128038897903</v>
      </c>
      <c r="AZ31" s="127">
        <v>307.09683954619101</v>
      </c>
      <c r="BA31" s="127">
        <v>220.74314424635301</v>
      </c>
      <c r="BB31" s="127">
        <v>0</v>
      </c>
      <c r="BC31" s="127">
        <v>0</v>
      </c>
      <c r="BD31" s="127">
        <v>0</v>
      </c>
      <c r="BE31" s="127">
        <v>24.913999189627202</v>
      </c>
      <c r="BF31" s="127">
        <v>0</v>
      </c>
      <c r="BG31" s="127">
        <v>25.931928687196098</v>
      </c>
      <c r="BH31" s="128">
        <v>585.45722447325795</v>
      </c>
      <c r="BI31" s="97">
        <v>0</v>
      </c>
      <c r="BJ31" s="92">
        <v>0</v>
      </c>
      <c r="BK31" s="92">
        <v>0</v>
      </c>
      <c r="BL31" s="92">
        <v>0</v>
      </c>
      <c r="BM31" s="92">
        <v>0</v>
      </c>
      <c r="BN31" s="92">
        <v>0</v>
      </c>
      <c r="BO31" s="92">
        <v>0</v>
      </c>
      <c r="BP31" s="92">
        <v>0</v>
      </c>
      <c r="BQ31" s="91">
        <v>0</v>
      </c>
      <c r="BR31" s="92">
        <v>-956.12705429497601</v>
      </c>
      <c r="BS31" s="92">
        <v>20.6684197730956</v>
      </c>
      <c r="BT31" s="92">
        <v>911.66936790923796</v>
      </c>
      <c r="BU31" s="92">
        <v>0</v>
      </c>
      <c r="BV31" s="92">
        <v>0</v>
      </c>
      <c r="BW31" s="92">
        <v>5127.1498622366298</v>
      </c>
      <c r="BX31" s="92">
        <v>0</v>
      </c>
      <c r="BY31" s="92">
        <v>0</v>
      </c>
      <c r="BZ31" s="91">
        <v>5103.3605956239899</v>
      </c>
      <c r="CA31" s="93">
        <v>9631.3519327390604</v>
      </c>
      <c r="CB31" s="88">
        <f>CA31-BZ31</f>
        <v>4527.9913371150706</v>
      </c>
      <c r="CC31" s="88"/>
      <c r="CD31" s="88"/>
    </row>
    <row r="32" spans="1:82" s="51" customFormat="1" ht="13" thickBot="1" x14ac:dyDescent="0.3">
      <c r="A32" s="45">
        <v>36</v>
      </c>
      <c r="B32" s="46" t="s">
        <v>123</v>
      </c>
      <c r="C32" s="47">
        <v>2907.40288609647</v>
      </c>
      <c r="D32" s="48">
        <v>2467</v>
      </c>
      <c r="E32" s="49">
        <f>E$5/C$5*C32</f>
        <v>74.753633791838055</v>
      </c>
      <c r="F32" s="104">
        <v>83.719821645723499</v>
      </c>
      <c r="G32" s="50">
        <v>702.13402918524503</v>
      </c>
      <c r="H32" s="126">
        <v>785.85385083096901</v>
      </c>
      <c r="I32" s="127">
        <v>35.923510336440998</v>
      </c>
      <c r="J32" s="127">
        <v>2.0225780299959499</v>
      </c>
      <c r="K32" s="127">
        <v>130.33138629914899</v>
      </c>
      <c r="L32" s="127">
        <v>15.2603769760843</v>
      </c>
      <c r="M32" s="126">
        <v>183.53785164166999</v>
      </c>
      <c r="N32" s="127">
        <v>525.15773814349404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6">
        <v>525.15773814349404</v>
      </c>
      <c r="W32" s="127">
        <v>0</v>
      </c>
      <c r="X32" s="127">
        <v>69.464057559789197</v>
      </c>
      <c r="Y32" s="127">
        <v>0</v>
      </c>
      <c r="Z32" s="127">
        <v>255.292505066883</v>
      </c>
      <c r="AA32" s="127">
        <v>0</v>
      </c>
      <c r="AB32" s="127">
        <v>0</v>
      </c>
      <c r="AC32" s="126">
        <v>324.75656262667201</v>
      </c>
      <c r="AD32" s="127">
        <v>0</v>
      </c>
      <c r="AE32" s="127">
        <v>0</v>
      </c>
      <c r="AF32" s="127">
        <v>0</v>
      </c>
      <c r="AG32" s="127">
        <v>0</v>
      </c>
      <c r="AH32" s="127">
        <v>0</v>
      </c>
      <c r="AI32" s="126">
        <v>0</v>
      </c>
      <c r="AJ32" s="127">
        <v>0</v>
      </c>
      <c r="AK32" s="127">
        <v>4.8642075395216899</v>
      </c>
      <c r="AL32" s="127">
        <v>519.75585731657895</v>
      </c>
      <c r="AM32" s="127">
        <v>2.0137819213619799</v>
      </c>
      <c r="AN32" s="127">
        <v>0</v>
      </c>
      <c r="AO32" s="127">
        <v>16.258208350222901</v>
      </c>
      <c r="AP32" s="127">
        <v>0</v>
      </c>
      <c r="AQ32" s="127">
        <v>31.252533441426799</v>
      </c>
      <c r="AR32" s="126">
        <v>574.14458856911199</v>
      </c>
      <c r="AS32" s="127">
        <v>151.07017835427601</v>
      </c>
      <c r="AT32" s="127">
        <v>29.916112687474701</v>
      </c>
      <c r="AU32" s="127">
        <v>0</v>
      </c>
      <c r="AV32" s="127">
        <v>0</v>
      </c>
      <c r="AW32" s="127">
        <v>0</v>
      </c>
      <c r="AX32" s="126">
        <v>180.986291041751</v>
      </c>
      <c r="AY32" s="127">
        <v>1.9037292257803</v>
      </c>
      <c r="AZ32" s="127">
        <v>33.804783137413899</v>
      </c>
      <c r="BA32" s="127">
        <v>213.21480745845199</v>
      </c>
      <c r="BB32" s="127">
        <v>0</v>
      </c>
      <c r="BC32" s="127">
        <v>0</v>
      </c>
      <c r="BD32" s="127">
        <v>0</v>
      </c>
      <c r="BE32" s="127">
        <v>72.574908796108602</v>
      </c>
      <c r="BF32" s="127">
        <v>0</v>
      </c>
      <c r="BG32" s="127">
        <v>11.4677746250507</v>
      </c>
      <c r="BH32" s="128">
        <v>332.96600324280502</v>
      </c>
      <c r="BI32" s="97">
        <v>0</v>
      </c>
      <c r="BJ32" s="92">
        <v>0</v>
      </c>
      <c r="BK32" s="92">
        <v>0</v>
      </c>
      <c r="BL32" s="92">
        <v>0</v>
      </c>
      <c r="BM32" s="92">
        <v>0</v>
      </c>
      <c r="BN32" s="92">
        <v>0</v>
      </c>
      <c r="BO32" s="92">
        <v>0</v>
      </c>
      <c r="BP32" s="92">
        <v>0</v>
      </c>
      <c r="BQ32" s="91">
        <v>0</v>
      </c>
      <c r="BR32" s="92">
        <v>187.15354681799801</v>
      </c>
      <c r="BS32" s="92">
        <v>0</v>
      </c>
      <c r="BT32" s="92">
        <v>31.002837454398101</v>
      </c>
      <c r="BU32" s="92">
        <v>0</v>
      </c>
      <c r="BV32" s="92">
        <v>0</v>
      </c>
      <c r="BW32" s="92">
        <v>1.67241588974463</v>
      </c>
      <c r="BX32" s="92">
        <v>0</v>
      </c>
      <c r="BY32" s="92">
        <v>0</v>
      </c>
      <c r="BZ32" s="91">
        <v>219.82880016214</v>
      </c>
      <c r="CA32" s="93">
        <v>3127.2316862586099</v>
      </c>
      <c r="CB32" s="88">
        <f>CA32-BZ32</f>
        <v>2907.40288609647</v>
      </c>
      <c r="CC32" s="88"/>
      <c r="CD32" s="88"/>
    </row>
    <row r="33" spans="1:82" s="51" customFormat="1" x14ac:dyDescent="0.25">
      <c r="A33" s="45">
        <v>5</v>
      </c>
      <c r="B33" s="135" t="s">
        <v>92</v>
      </c>
      <c r="C33" s="136">
        <v>2373.9706405228762</v>
      </c>
      <c r="D33" s="137">
        <v>2295</v>
      </c>
      <c r="E33" s="138">
        <f>E$5/C$5*C33</f>
        <v>61.038300795142689</v>
      </c>
      <c r="F33" s="139">
        <v>101.462396514161</v>
      </c>
      <c r="G33" s="140">
        <v>571.57126361655799</v>
      </c>
      <c r="H33" s="141">
        <v>673.033660130719</v>
      </c>
      <c r="I33" s="142">
        <v>36.193812636165603</v>
      </c>
      <c r="J33" s="142">
        <v>12.635054466230899</v>
      </c>
      <c r="K33" s="142">
        <v>85.809760348583893</v>
      </c>
      <c r="L33" s="142">
        <v>12.127755991285399</v>
      </c>
      <c r="M33" s="141">
        <v>146.766383442266</v>
      </c>
      <c r="N33" s="142">
        <v>398.90902832244001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1">
        <v>398.90902832244001</v>
      </c>
      <c r="W33" s="142">
        <v>0</v>
      </c>
      <c r="X33" s="142">
        <v>48.655555555555601</v>
      </c>
      <c r="Y33" s="142">
        <v>4.8727668845315897</v>
      </c>
      <c r="Z33" s="142">
        <v>197.90024400871499</v>
      </c>
      <c r="AA33" s="142">
        <v>0</v>
      </c>
      <c r="AB33" s="142">
        <v>0</v>
      </c>
      <c r="AC33" s="141">
        <v>251.428566448802</v>
      </c>
      <c r="AD33" s="142">
        <v>0</v>
      </c>
      <c r="AE33" s="142">
        <v>0</v>
      </c>
      <c r="AF33" s="142">
        <v>0</v>
      </c>
      <c r="AG33" s="142">
        <v>0</v>
      </c>
      <c r="AH33" s="142">
        <v>0</v>
      </c>
      <c r="AI33" s="141">
        <v>0</v>
      </c>
      <c r="AJ33" s="142">
        <v>0</v>
      </c>
      <c r="AK33" s="142">
        <v>0</v>
      </c>
      <c r="AL33" s="142">
        <v>230.17869716775601</v>
      </c>
      <c r="AM33" s="142">
        <v>2.17864923747277</v>
      </c>
      <c r="AN33" s="142">
        <v>0</v>
      </c>
      <c r="AO33" s="142">
        <v>47.236928104575199</v>
      </c>
      <c r="AP33" s="142">
        <v>0</v>
      </c>
      <c r="AQ33" s="142">
        <v>44.2265795206972</v>
      </c>
      <c r="AR33" s="141">
        <v>323.82085403050098</v>
      </c>
      <c r="AS33" s="142">
        <v>176.24395642701501</v>
      </c>
      <c r="AT33" s="142">
        <v>28.456187363834399</v>
      </c>
      <c r="AU33" s="142">
        <v>0</v>
      </c>
      <c r="AV33" s="142">
        <v>0</v>
      </c>
      <c r="AW33" s="142">
        <v>0</v>
      </c>
      <c r="AX33" s="141">
        <v>204.70014379085001</v>
      </c>
      <c r="AY33" s="142">
        <v>4.9274074074074097</v>
      </c>
      <c r="AZ33" s="142">
        <v>135.80920697167801</v>
      </c>
      <c r="BA33" s="142">
        <v>191.356583877996</v>
      </c>
      <c r="BB33" s="142">
        <v>0</v>
      </c>
      <c r="BC33" s="142">
        <v>6.5359477124182996</v>
      </c>
      <c r="BD33" s="142">
        <v>0</v>
      </c>
      <c r="BE33" s="142">
        <v>20.392932461873599</v>
      </c>
      <c r="BF33" s="142">
        <v>0</v>
      </c>
      <c r="BG33" s="142">
        <v>14.7229978213508</v>
      </c>
      <c r="BH33" s="143">
        <v>373.74507625272298</v>
      </c>
      <c r="BI33" s="97">
        <v>1.56692810457516</v>
      </c>
      <c r="BJ33" s="92">
        <v>0</v>
      </c>
      <c r="BK33" s="92">
        <v>0</v>
      </c>
      <c r="BL33" s="92">
        <v>0</v>
      </c>
      <c r="BM33" s="92">
        <v>0</v>
      </c>
      <c r="BN33" s="92">
        <v>0</v>
      </c>
      <c r="BO33" s="92">
        <v>0</v>
      </c>
      <c r="BP33" s="92">
        <v>0</v>
      </c>
      <c r="BQ33" s="91">
        <v>1.56692810457516</v>
      </c>
      <c r="BR33" s="92">
        <v>63.411446623093703</v>
      </c>
      <c r="BS33" s="92">
        <v>33.664544662309403</v>
      </c>
      <c r="BT33" s="92">
        <v>0</v>
      </c>
      <c r="BU33" s="92">
        <v>0</v>
      </c>
      <c r="BV33" s="92">
        <v>0</v>
      </c>
      <c r="BW33" s="92">
        <v>42.762396514161203</v>
      </c>
      <c r="BX33" s="92">
        <v>0</v>
      </c>
      <c r="BY33" s="92">
        <v>0</v>
      </c>
      <c r="BZ33" s="91">
        <v>139.838387799564</v>
      </c>
      <c r="CA33" s="93">
        <v>2513.8090283224401</v>
      </c>
      <c r="CB33" s="88">
        <f>CA33-BZ33</f>
        <v>2373.9706405228762</v>
      </c>
      <c r="CC33" s="88"/>
      <c r="CD33" s="88"/>
    </row>
    <row r="34" spans="1:82" s="51" customFormat="1" ht="13" thickBot="1" x14ac:dyDescent="0.3">
      <c r="A34" s="45">
        <v>29</v>
      </c>
      <c r="B34" s="152" t="s">
        <v>116</v>
      </c>
      <c r="C34" s="59">
        <v>3301.1533660130681</v>
      </c>
      <c r="D34" s="153">
        <v>2142</v>
      </c>
      <c r="E34" s="153">
        <f>E$5/C$5*C34</f>
        <v>84.877541737931082</v>
      </c>
      <c r="F34" s="154">
        <v>129.267857142857</v>
      </c>
      <c r="G34" s="154">
        <v>1383.0046125116701</v>
      </c>
      <c r="H34" s="155">
        <v>1512.2724696545299</v>
      </c>
      <c r="I34" s="156">
        <v>29.908846872082201</v>
      </c>
      <c r="J34" s="156">
        <v>20.908730158730201</v>
      </c>
      <c r="K34" s="156">
        <v>114.67345471521899</v>
      </c>
      <c r="L34" s="156">
        <v>15.6300887021475</v>
      </c>
      <c r="M34" s="155">
        <v>181.121120448179</v>
      </c>
      <c r="N34" s="156">
        <v>220.84120915032699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5">
        <v>220.84120915032699</v>
      </c>
      <c r="W34" s="156">
        <v>3.3189775910364099</v>
      </c>
      <c r="X34" s="156">
        <v>56.097418300653601</v>
      </c>
      <c r="Y34" s="156">
        <v>9.2697945845004703</v>
      </c>
      <c r="Z34" s="156">
        <v>527.62586367880499</v>
      </c>
      <c r="AA34" s="156">
        <v>5.1353874883286696</v>
      </c>
      <c r="AB34" s="156">
        <v>0</v>
      </c>
      <c r="AC34" s="155">
        <v>601.44744164332405</v>
      </c>
      <c r="AD34" s="156">
        <v>0</v>
      </c>
      <c r="AE34" s="156">
        <v>0.88882352941176501</v>
      </c>
      <c r="AF34" s="156">
        <v>0</v>
      </c>
      <c r="AG34" s="156">
        <v>0</v>
      </c>
      <c r="AH34" s="156">
        <v>0</v>
      </c>
      <c r="AI34" s="155">
        <v>0.88882352941176501</v>
      </c>
      <c r="AJ34" s="156">
        <v>0</v>
      </c>
      <c r="AK34" s="156">
        <v>17.343650793650799</v>
      </c>
      <c r="AL34" s="156">
        <v>318.10861811391197</v>
      </c>
      <c r="AM34" s="156">
        <v>0.94491129785247396</v>
      </c>
      <c r="AN34" s="156">
        <v>0</v>
      </c>
      <c r="AO34" s="156">
        <v>11.975471521942101</v>
      </c>
      <c r="AP34" s="156">
        <v>0</v>
      </c>
      <c r="AQ34" s="156">
        <v>37.348272642390299</v>
      </c>
      <c r="AR34" s="155">
        <v>385.72092436974799</v>
      </c>
      <c r="AS34" s="156">
        <v>100.288450046685</v>
      </c>
      <c r="AT34" s="156">
        <v>63.508870214752598</v>
      </c>
      <c r="AU34" s="156">
        <v>0</v>
      </c>
      <c r="AV34" s="156">
        <v>0</v>
      </c>
      <c r="AW34" s="156">
        <v>0</v>
      </c>
      <c r="AX34" s="155">
        <v>163.79732026143799</v>
      </c>
      <c r="AY34" s="156">
        <v>6.3585667600373501</v>
      </c>
      <c r="AZ34" s="156">
        <v>30.868753501400601</v>
      </c>
      <c r="BA34" s="156">
        <v>162.52308123249301</v>
      </c>
      <c r="BB34" s="156">
        <v>0</v>
      </c>
      <c r="BC34" s="156">
        <v>0</v>
      </c>
      <c r="BD34" s="156">
        <v>0</v>
      </c>
      <c r="BE34" s="156">
        <v>0.93370681605975703</v>
      </c>
      <c r="BF34" s="156">
        <v>0</v>
      </c>
      <c r="BG34" s="156">
        <v>34.379948646125101</v>
      </c>
      <c r="BH34" s="157">
        <v>235.06405695611599</v>
      </c>
      <c r="BI34" s="97">
        <v>0</v>
      </c>
      <c r="BJ34" s="92">
        <v>0</v>
      </c>
      <c r="BK34" s="92">
        <v>0</v>
      </c>
      <c r="BL34" s="92">
        <v>0</v>
      </c>
      <c r="BM34" s="92">
        <v>0</v>
      </c>
      <c r="BN34" s="92">
        <v>0</v>
      </c>
      <c r="BO34" s="92">
        <v>0</v>
      </c>
      <c r="BP34" s="92">
        <v>0</v>
      </c>
      <c r="BQ34" s="91">
        <v>0</v>
      </c>
      <c r="BR34" s="92">
        <v>135.19893090569599</v>
      </c>
      <c r="BS34" s="92">
        <v>78.907203548085903</v>
      </c>
      <c r="BT34" s="92">
        <v>191.54154995331501</v>
      </c>
      <c r="BU34" s="92">
        <v>0</v>
      </c>
      <c r="BV34" s="92">
        <v>0</v>
      </c>
      <c r="BW34" s="92">
        <v>94.517889822595706</v>
      </c>
      <c r="BX34" s="92">
        <v>0</v>
      </c>
      <c r="BY34" s="92">
        <v>0</v>
      </c>
      <c r="BZ34" s="91">
        <v>500.16557422969203</v>
      </c>
      <c r="CA34" s="93">
        <v>3801.3189402427602</v>
      </c>
      <c r="CB34" s="88">
        <f>CA34-BZ34</f>
        <v>3301.1533660130681</v>
      </c>
      <c r="CC34" s="88"/>
      <c r="CD34" s="88"/>
    </row>
    <row r="35" spans="1:82" s="51" customFormat="1" outlineLevel="1" x14ac:dyDescent="0.25">
      <c r="A35" s="45">
        <v>19</v>
      </c>
      <c r="B35" s="111" t="s">
        <v>106</v>
      </c>
      <c r="C35" s="47">
        <v>2804.4258552631527</v>
      </c>
      <c r="D35" s="112">
        <v>2128</v>
      </c>
      <c r="E35" s="113">
        <f>E$5/C$5*C35</f>
        <v>72.105941829813503</v>
      </c>
      <c r="F35" s="114">
        <v>146.82899906015001</v>
      </c>
      <c r="G35" s="115">
        <v>785.68546992481197</v>
      </c>
      <c r="H35" s="116">
        <v>932.51446898496204</v>
      </c>
      <c r="I35" s="117">
        <v>87.439661654135307</v>
      </c>
      <c r="J35" s="117">
        <v>15.773308270676701</v>
      </c>
      <c r="K35" s="117">
        <v>120.366080827068</v>
      </c>
      <c r="L35" s="117">
        <v>10.1640272556391</v>
      </c>
      <c r="M35" s="116">
        <v>233.74307800751899</v>
      </c>
      <c r="N35" s="117">
        <v>640.94338815789501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6">
        <v>640.94338815789501</v>
      </c>
      <c r="W35" s="117">
        <v>0</v>
      </c>
      <c r="X35" s="117">
        <v>60.1346005639098</v>
      </c>
      <c r="Y35" s="117">
        <v>0</v>
      </c>
      <c r="Z35" s="117">
        <v>126.76280075187999</v>
      </c>
      <c r="AA35" s="117">
        <v>0</v>
      </c>
      <c r="AB35" s="117">
        <v>0</v>
      </c>
      <c r="AC35" s="116">
        <v>186.89740131578901</v>
      </c>
      <c r="AD35" s="117">
        <v>0</v>
      </c>
      <c r="AE35" s="117">
        <v>5.16917293233083</v>
      </c>
      <c r="AF35" s="117">
        <v>0</v>
      </c>
      <c r="AG35" s="117">
        <v>0</v>
      </c>
      <c r="AH35" s="117">
        <v>0</v>
      </c>
      <c r="AI35" s="116">
        <v>5.16917293233083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34.860620300751897</v>
      </c>
      <c r="AP35" s="117">
        <v>0</v>
      </c>
      <c r="AQ35" s="117">
        <v>0</v>
      </c>
      <c r="AR35" s="116">
        <v>34.860620300751897</v>
      </c>
      <c r="AS35" s="117">
        <v>285.52232142857099</v>
      </c>
      <c r="AT35" s="117">
        <v>30.409680451127802</v>
      </c>
      <c r="AU35" s="117">
        <v>0</v>
      </c>
      <c r="AV35" s="117">
        <v>0</v>
      </c>
      <c r="AW35" s="117">
        <v>0</v>
      </c>
      <c r="AX35" s="116">
        <v>315.93200187969899</v>
      </c>
      <c r="AY35" s="117">
        <v>5.9932565789473697</v>
      </c>
      <c r="AZ35" s="117">
        <v>232.009703947368</v>
      </c>
      <c r="BA35" s="117">
        <v>203.54808270676699</v>
      </c>
      <c r="BB35" s="117">
        <v>0</v>
      </c>
      <c r="BC35" s="117">
        <v>0.84586466165413499</v>
      </c>
      <c r="BD35" s="117">
        <v>0</v>
      </c>
      <c r="BE35" s="117">
        <v>5.8923496240601496</v>
      </c>
      <c r="BF35" s="117">
        <v>0</v>
      </c>
      <c r="BG35" s="117">
        <v>6.0764661654135299</v>
      </c>
      <c r="BH35" s="118">
        <v>454.36572368421099</v>
      </c>
      <c r="BI35" s="97">
        <v>0</v>
      </c>
      <c r="BJ35" s="92">
        <v>0</v>
      </c>
      <c r="BK35" s="92">
        <v>0</v>
      </c>
      <c r="BL35" s="92">
        <v>0</v>
      </c>
      <c r="BM35" s="92">
        <v>0</v>
      </c>
      <c r="BN35" s="92">
        <v>0</v>
      </c>
      <c r="BO35" s="92">
        <v>0</v>
      </c>
      <c r="BP35" s="92">
        <v>0</v>
      </c>
      <c r="BQ35" s="91">
        <v>0</v>
      </c>
      <c r="BR35" s="92">
        <v>192.11573308270701</v>
      </c>
      <c r="BS35" s="92">
        <v>14.7309727443609</v>
      </c>
      <c r="BT35" s="92">
        <v>144.76691729323301</v>
      </c>
      <c r="BU35" s="92">
        <v>0</v>
      </c>
      <c r="BV35" s="92">
        <v>0</v>
      </c>
      <c r="BW35" s="92">
        <v>131.51445958646599</v>
      </c>
      <c r="BX35" s="92">
        <v>0</v>
      </c>
      <c r="BY35" s="92">
        <v>0</v>
      </c>
      <c r="BZ35" s="91">
        <v>483.12808270676697</v>
      </c>
      <c r="CA35" s="93">
        <v>3287.5539379699198</v>
      </c>
      <c r="CB35" s="88">
        <f>CA35-BZ35</f>
        <v>2804.4258552631527</v>
      </c>
      <c r="CC35" s="88"/>
      <c r="CD35" s="88"/>
    </row>
    <row r="36" spans="1:82" s="51" customFormat="1" outlineLevel="1" x14ac:dyDescent="0.25">
      <c r="A36" s="45">
        <v>20</v>
      </c>
      <c r="B36" s="46" t="s">
        <v>107</v>
      </c>
      <c r="C36" s="47">
        <v>2222.831783812564</v>
      </c>
      <c r="D36" s="48">
        <v>1878</v>
      </c>
      <c r="E36" s="49">
        <f>E$5/C$5*C36</f>
        <v>57.152296966685014</v>
      </c>
      <c r="F36" s="104">
        <v>62.4408679446219</v>
      </c>
      <c r="G36" s="50">
        <v>742.63135782747599</v>
      </c>
      <c r="H36" s="91">
        <v>805.07222577209802</v>
      </c>
      <c r="I36" s="92">
        <v>1.7611821086262001</v>
      </c>
      <c r="J36" s="92">
        <v>21.509211927582498</v>
      </c>
      <c r="K36" s="92">
        <v>91.940947816826395</v>
      </c>
      <c r="L36" s="92">
        <v>8.7588391906283292</v>
      </c>
      <c r="M36" s="91">
        <v>123.970181043663</v>
      </c>
      <c r="N36" s="92">
        <v>171.009451544196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1">
        <v>171.009451544196</v>
      </c>
      <c r="W36" s="92">
        <v>0</v>
      </c>
      <c r="X36" s="92">
        <v>18.054467518636802</v>
      </c>
      <c r="Y36" s="92">
        <v>0</v>
      </c>
      <c r="Z36" s="92">
        <v>128.46152289669899</v>
      </c>
      <c r="AA36" s="92">
        <v>0</v>
      </c>
      <c r="AB36" s="92">
        <v>0</v>
      </c>
      <c r="AC36" s="91">
        <v>146.51599041533501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1">
        <v>0</v>
      </c>
      <c r="AJ36" s="92">
        <v>0</v>
      </c>
      <c r="AK36" s="92">
        <v>5.9414536741214103</v>
      </c>
      <c r="AL36" s="92">
        <v>237.78288072417499</v>
      </c>
      <c r="AM36" s="92">
        <v>0.42598509052183198</v>
      </c>
      <c r="AN36" s="92">
        <v>0</v>
      </c>
      <c r="AO36" s="92">
        <v>28.171645367412101</v>
      </c>
      <c r="AP36" s="92">
        <v>0</v>
      </c>
      <c r="AQ36" s="92">
        <v>0</v>
      </c>
      <c r="AR36" s="91">
        <v>272.32196485623001</v>
      </c>
      <c r="AS36" s="92">
        <v>121.88652289669901</v>
      </c>
      <c r="AT36" s="92">
        <v>46.161528221512199</v>
      </c>
      <c r="AU36" s="92">
        <v>0</v>
      </c>
      <c r="AV36" s="92">
        <v>0</v>
      </c>
      <c r="AW36" s="92">
        <v>0</v>
      </c>
      <c r="AX36" s="91">
        <v>168.04805111821099</v>
      </c>
      <c r="AY36" s="92">
        <v>6.4287806176783802</v>
      </c>
      <c r="AZ36" s="92">
        <v>212.63066560170401</v>
      </c>
      <c r="BA36" s="92">
        <v>229.11658146964899</v>
      </c>
      <c r="BB36" s="92">
        <v>0</v>
      </c>
      <c r="BC36" s="92">
        <v>0</v>
      </c>
      <c r="BD36" s="92">
        <v>0</v>
      </c>
      <c r="BE36" s="92">
        <v>7.2659478168264098</v>
      </c>
      <c r="BF36" s="92">
        <v>0</v>
      </c>
      <c r="BG36" s="92">
        <v>48.503061767838098</v>
      </c>
      <c r="BH36" s="105">
        <v>503.94503727369499</v>
      </c>
      <c r="BI36" s="97">
        <v>0</v>
      </c>
      <c r="BJ36" s="92">
        <v>0</v>
      </c>
      <c r="BK36" s="92">
        <v>0</v>
      </c>
      <c r="BL36" s="92">
        <v>0</v>
      </c>
      <c r="BM36" s="92">
        <v>0</v>
      </c>
      <c r="BN36" s="92">
        <v>31.948881789137399</v>
      </c>
      <c r="BO36" s="92">
        <v>0</v>
      </c>
      <c r="BP36" s="92">
        <v>0</v>
      </c>
      <c r="BQ36" s="91">
        <v>31.948881789137399</v>
      </c>
      <c r="BR36" s="92">
        <v>27.209797657081999</v>
      </c>
      <c r="BS36" s="92">
        <v>103.828365282215</v>
      </c>
      <c r="BT36" s="92">
        <v>0</v>
      </c>
      <c r="BU36" s="92">
        <v>0</v>
      </c>
      <c r="BV36" s="92">
        <v>0</v>
      </c>
      <c r="BW36" s="92">
        <v>448.11747603833902</v>
      </c>
      <c r="BX36" s="92">
        <v>0</v>
      </c>
      <c r="BY36" s="92">
        <v>0</v>
      </c>
      <c r="BZ36" s="91">
        <v>579.15563897763604</v>
      </c>
      <c r="CA36" s="93">
        <v>2801.9874227902001</v>
      </c>
      <c r="CB36" s="88">
        <f>CA36-BZ36</f>
        <v>2222.831783812564</v>
      </c>
      <c r="CC36" s="88"/>
      <c r="CD36" s="88"/>
    </row>
    <row r="37" spans="1:82" s="51" customFormat="1" outlineLevel="1" x14ac:dyDescent="0.25">
      <c r="A37" s="45">
        <v>3</v>
      </c>
      <c r="B37" s="46" t="s">
        <v>90</v>
      </c>
      <c r="C37" s="47">
        <v>2265.911599317014</v>
      </c>
      <c r="D37" s="48">
        <v>1757</v>
      </c>
      <c r="E37" s="49">
        <f>E$5/C$5*C37</f>
        <v>58.259942820460488</v>
      </c>
      <c r="F37" s="104">
        <v>85.838019351166807</v>
      </c>
      <c r="G37" s="50">
        <v>1007.55737620945</v>
      </c>
      <c r="H37" s="91">
        <v>1093.39539556061</v>
      </c>
      <c r="I37" s="92">
        <v>18.498690950483802</v>
      </c>
      <c r="J37" s="92">
        <v>15.5799658508822</v>
      </c>
      <c r="K37" s="92">
        <v>88.160614684120702</v>
      </c>
      <c r="L37" s="92">
        <v>16.910870802504299</v>
      </c>
      <c r="M37" s="91">
        <v>139.150142287991</v>
      </c>
      <c r="N37" s="92">
        <v>232.110244735344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1.0358565737051799</v>
      </c>
      <c r="V37" s="91">
        <v>233.14610130905001</v>
      </c>
      <c r="W37" s="92">
        <v>0</v>
      </c>
      <c r="X37" s="92">
        <v>75.077814456459905</v>
      </c>
      <c r="Y37" s="92">
        <v>5.8620660216277702</v>
      </c>
      <c r="Z37" s="92">
        <v>141.084541832669</v>
      </c>
      <c r="AA37" s="92">
        <v>0</v>
      </c>
      <c r="AB37" s="92">
        <v>0</v>
      </c>
      <c r="AC37" s="91">
        <v>222.02442231075699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1">
        <v>0</v>
      </c>
      <c r="AJ37" s="92">
        <v>0</v>
      </c>
      <c r="AK37" s="92">
        <v>0</v>
      </c>
      <c r="AL37" s="92">
        <v>111.82703471827</v>
      </c>
      <c r="AM37" s="92">
        <v>0</v>
      </c>
      <c r="AN37" s="92">
        <v>0</v>
      </c>
      <c r="AO37" s="92">
        <v>22.474046670461</v>
      </c>
      <c r="AP37" s="92">
        <v>0</v>
      </c>
      <c r="AQ37" s="92">
        <v>11.2122936824132</v>
      </c>
      <c r="AR37" s="91">
        <v>145.513375071144</v>
      </c>
      <c r="AS37" s="92">
        <v>82.873164484917496</v>
      </c>
      <c r="AT37" s="92">
        <v>23.233921457028998</v>
      </c>
      <c r="AU37" s="92">
        <v>0</v>
      </c>
      <c r="AV37" s="92">
        <v>0</v>
      </c>
      <c r="AW37" s="92">
        <v>0</v>
      </c>
      <c r="AX37" s="91">
        <v>106.107085941946</v>
      </c>
      <c r="AY37" s="92">
        <v>0</v>
      </c>
      <c r="AZ37" s="92">
        <v>72.921969265794004</v>
      </c>
      <c r="BA37" s="92">
        <v>164.317729083665</v>
      </c>
      <c r="BB37" s="92">
        <v>0</v>
      </c>
      <c r="BC37" s="92">
        <v>0.98736482640865098</v>
      </c>
      <c r="BD37" s="92">
        <v>40.064570290267497</v>
      </c>
      <c r="BE37" s="92">
        <v>11.8577177006261</v>
      </c>
      <c r="BF37" s="92">
        <v>0</v>
      </c>
      <c r="BG37" s="92">
        <v>36.4257256687536</v>
      </c>
      <c r="BH37" s="105">
        <v>326.57507683551501</v>
      </c>
      <c r="BI37" s="97">
        <v>0</v>
      </c>
      <c r="BJ37" s="92">
        <v>0</v>
      </c>
      <c r="BK37" s="92">
        <v>0</v>
      </c>
      <c r="BL37" s="92">
        <v>0</v>
      </c>
      <c r="BM37" s="92">
        <v>0</v>
      </c>
      <c r="BN37" s="92">
        <v>0</v>
      </c>
      <c r="BO37" s="92">
        <v>0</v>
      </c>
      <c r="BP37" s="92">
        <v>0</v>
      </c>
      <c r="BQ37" s="91">
        <v>0</v>
      </c>
      <c r="BR37" s="92">
        <v>120.444160500854</v>
      </c>
      <c r="BS37" s="92">
        <v>13.079015367103001</v>
      </c>
      <c r="BT37" s="92">
        <v>0</v>
      </c>
      <c r="BU37" s="92">
        <v>0</v>
      </c>
      <c r="BV37" s="92">
        <v>0</v>
      </c>
      <c r="BW37" s="92">
        <v>288.70782583949898</v>
      </c>
      <c r="BX37" s="92">
        <v>0</v>
      </c>
      <c r="BY37" s="92">
        <v>0</v>
      </c>
      <c r="BZ37" s="91">
        <v>422.23100170745602</v>
      </c>
      <c r="CA37" s="93">
        <v>2688.14260102447</v>
      </c>
      <c r="CB37" s="88">
        <f>CA37-BZ37</f>
        <v>2265.911599317014</v>
      </c>
      <c r="CC37" s="88"/>
      <c r="CD37" s="88"/>
    </row>
    <row r="38" spans="1:82" s="51" customFormat="1" outlineLevel="1" x14ac:dyDescent="0.25">
      <c r="A38" s="45">
        <v>11</v>
      </c>
      <c r="B38" s="46" t="s">
        <v>98</v>
      </c>
      <c r="C38" s="47">
        <v>2069.3945303210471</v>
      </c>
      <c r="D38" s="48">
        <v>1682</v>
      </c>
      <c r="E38" s="49">
        <f>E$5/C$5*C38</f>
        <v>53.207197953273052</v>
      </c>
      <c r="F38" s="104">
        <v>67.262306777645705</v>
      </c>
      <c r="G38" s="50">
        <v>596.08833531510095</v>
      </c>
      <c r="H38" s="91">
        <v>663.35064209274697</v>
      </c>
      <c r="I38" s="92">
        <v>9.5724435196194992</v>
      </c>
      <c r="J38" s="92">
        <v>13.879548156956</v>
      </c>
      <c r="K38" s="92">
        <v>110.447324613555</v>
      </c>
      <c r="L38" s="92">
        <v>22.367271105826401</v>
      </c>
      <c r="M38" s="91">
        <v>156.266587395957</v>
      </c>
      <c r="N38" s="92">
        <v>585.05924494649196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0.11890606420927501</v>
      </c>
      <c r="V38" s="91">
        <v>585.17815101070198</v>
      </c>
      <c r="W38" s="92">
        <v>0</v>
      </c>
      <c r="X38" s="92">
        <v>52.9629310344828</v>
      </c>
      <c r="Y38" s="92">
        <v>1.60166468489893</v>
      </c>
      <c r="Z38" s="92">
        <v>127.81643876337699</v>
      </c>
      <c r="AA38" s="92">
        <v>0</v>
      </c>
      <c r="AB38" s="92">
        <v>0</v>
      </c>
      <c r="AC38" s="91">
        <v>182.38103448275899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1">
        <v>0</v>
      </c>
      <c r="AJ38" s="92">
        <v>0</v>
      </c>
      <c r="AK38" s="92">
        <v>0</v>
      </c>
      <c r="AL38" s="92">
        <v>98.767271105826396</v>
      </c>
      <c r="AM38" s="92">
        <v>0</v>
      </c>
      <c r="AN38" s="92">
        <v>0</v>
      </c>
      <c r="AO38" s="92">
        <v>20.159928656361501</v>
      </c>
      <c r="AP38" s="92">
        <v>0</v>
      </c>
      <c r="AQ38" s="92">
        <v>7.7288941736028498</v>
      </c>
      <c r="AR38" s="91">
        <v>126.65609393579101</v>
      </c>
      <c r="AS38" s="92">
        <v>99.080005945303199</v>
      </c>
      <c r="AT38" s="92">
        <v>5.9518430439952397</v>
      </c>
      <c r="AU38" s="92">
        <v>7.4316290130796698</v>
      </c>
      <c r="AV38" s="92">
        <v>0</v>
      </c>
      <c r="AW38" s="92">
        <v>0</v>
      </c>
      <c r="AX38" s="91">
        <v>112.463478002378</v>
      </c>
      <c r="AY38" s="92">
        <v>16.087633769322199</v>
      </c>
      <c r="AZ38" s="92">
        <v>47.747681331747899</v>
      </c>
      <c r="BA38" s="92">
        <v>132.026218787158</v>
      </c>
      <c r="BB38" s="92">
        <v>0</v>
      </c>
      <c r="BC38" s="92">
        <v>1.59928656361474</v>
      </c>
      <c r="BD38" s="92">
        <v>7.93697978596908</v>
      </c>
      <c r="BE38" s="92">
        <v>15.078091557669399</v>
      </c>
      <c r="BF38" s="92">
        <v>0</v>
      </c>
      <c r="BG38" s="92">
        <v>17.4109690844233</v>
      </c>
      <c r="BH38" s="105">
        <v>237.88686087990499</v>
      </c>
      <c r="BI38" s="97">
        <v>0</v>
      </c>
      <c r="BJ38" s="92">
        <v>0</v>
      </c>
      <c r="BK38" s="92">
        <v>0</v>
      </c>
      <c r="BL38" s="92">
        <v>0</v>
      </c>
      <c r="BM38" s="92">
        <v>0</v>
      </c>
      <c r="BN38" s="92">
        <v>5.2116825208085604</v>
      </c>
      <c r="BO38" s="92">
        <v>0</v>
      </c>
      <c r="BP38" s="92">
        <v>0</v>
      </c>
      <c r="BQ38" s="91">
        <v>5.2116825208085604</v>
      </c>
      <c r="BR38" s="92">
        <v>85.029750297265196</v>
      </c>
      <c r="BS38" s="92">
        <v>3.2621343638525602</v>
      </c>
      <c r="BT38" s="92">
        <v>0</v>
      </c>
      <c r="BU38" s="92">
        <v>0</v>
      </c>
      <c r="BV38" s="92">
        <v>0</v>
      </c>
      <c r="BW38" s="92">
        <v>374.371046373365</v>
      </c>
      <c r="BX38" s="92">
        <v>0</v>
      </c>
      <c r="BY38" s="92">
        <v>0</v>
      </c>
      <c r="BZ38" s="91">
        <v>462.66293103448299</v>
      </c>
      <c r="CA38" s="93">
        <v>2532.05746135553</v>
      </c>
      <c r="CB38" s="88">
        <f>CA38-BZ38</f>
        <v>2069.3945303210471</v>
      </c>
      <c r="CC38" s="88"/>
      <c r="CD38" s="88"/>
    </row>
    <row r="39" spans="1:82" s="51" customFormat="1" outlineLevel="1" x14ac:dyDescent="0.25">
      <c r="A39" s="45">
        <v>15</v>
      </c>
      <c r="B39" s="46" t="s">
        <v>102</v>
      </c>
      <c r="C39" s="47">
        <v>2187.3238038277527</v>
      </c>
      <c r="D39" s="48">
        <v>1672</v>
      </c>
      <c r="E39" s="49">
        <f>E$5/C$5*C39</f>
        <v>56.239334217295898</v>
      </c>
      <c r="F39" s="104">
        <v>122.562344497608</v>
      </c>
      <c r="G39" s="50">
        <v>773.92169856459304</v>
      </c>
      <c r="H39" s="91">
        <v>896.48404306220095</v>
      </c>
      <c r="I39" s="92">
        <v>0</v>
      </c>
      <c r="J39" s="92">
        <v>8.8462320574162696</v>
      </c>
      <c r="K39" s="92">
        <v>110.753857655502</v>
      </c>
      <c r="L39" s="92">
        <v>14.4010167464115</v>
      </c>
      <c r="M39" s="91">
        <v>134.00110645933</v>
      </c>
      <c r="N39" s="92">
        <v>272.32068181818198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1">
        <v>272.32068181818198</v>
      </c>
      <c r="W39" s="92">
        <v>0</v>
      </c>
      <c r="X39" s="92">
        <v>49.342751196172301</v>
      </c>
      <c r="Y39" s="92">
        <v>5.8148923444976104</v>
      </c>
      <c r="Z39" s="92">
        <v>157.32725478468899</v>
      </c>
      <c r="AA39" s="92">
        <v>1.19617224880383</v>
      </c>
      <c r="AB39" s="92">
        <v>0</v>
      </c>
      <c r="AC39" s="91">
        <v>213.68107057416299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1">
        <v>0</v>
      </c>
      <c r="AJ39" s="92">
        <v>0</v>
      </c>
      <c r="AK39" s="92">
        <v>0</v>
      </c>
      <c r="AL39" s="92">
        <v>271.90205741626801</v>
      </c>
      <c r="AM39" s="92">
        <v>0</v>
      </c>
      <c r="AN39" s="92">
        <v>0</v>
      </c>
      <c r="AO39" s="92">
        <v>9.7183014354066994</v>
      </c>
      <c r="AP39" s="92">
        <v>0</v>
      </c>
      <c r="AQ39" s="92">
        <v>19.001794258373199</v>
      </c>
      <c r="AR39" s="91">
        <v>300.62215311004798</v>
      </c>
      <c r="AS39" s="92">
        <v>118.720496411483</v>
      </c>
      <c r="AT39" s="92">
        <v>66.836722488038305</v>
      </c>
      <c r="AU39" s="92">
        <v>0</v>
      </c>
      <c r="AV39" s="92">
        <v>0</v>
      </c>
      <c r="AW39" s="92">
        <v>0</v>
      </c>
      <c r="AX39" s="91">
        <v>185.55721889952201</v>
      </c>
      <c r="AY39" s="92">
        <v>3.1558014354066999</v>
      </c>
      <c r="AZ39" s="92">
        <v>7.59375</v>
      </c>
      <c r="BA39" s="92">
        <v>150.80054425837301</v>
      </c>
      <c r="BB39" s="92">
        <v>0</v>
      </c>
      <c r="BC39" s="92">
        <v>0</v>
      </c>
      <c r="BD39" s="92">
        <v>0</v>
      </c>
      <c r="BE39" s="92">
        <v>3.09711722488038</v>
      </c>
      <c r="BF39" s="92">
        <v>0</v>
      </c>
      <c r="BG39" s="92">
        <v>20.0103169856459</v>
      </c>
      <c r="BH39" s="105">
        <v>184.65752990430599</v>
      </c>
      <c r="BI39" s="97">
        <v>0</v>
      </c>
      <c r="BJ39" s="92">
        <v>0</v>
      </c>
      <c r="BK39" s="92">
        <v>0</v>
      </c>
      <c r="BL39" s="92">
        <v>0</v>
      </c>
      <c r="BM39" s="92">
        <v>0</v>
      </c>
      <c r="BN39" s="92">
        <v>0</v>
      </c>
      <c r="BO39" s="92">
        <v>0</v>
      </c>
      <c r="BP39" s="92">
        <v>0</v>
      </c>
      <c r="BQ39" s="91">
        <v>0</v>
      </c>
      <c r="BR39" s="92">
        <v>64.077206937799005</v>
      </c>
      <c r="BS39" s="92">
        <v>5.2147368421052596</v>
      </c>
      <c r="BT39" s="92">
        <v>0</v>
      </c>
      <c r="BU39" s="92">
        <v>0</v>
      </c>
      <c r="BV39" s="92">
        <v>0</v>
      </c>
      <c r="BW39" s="92">
        <v>83.842368421052598</v>
      </c>
      <c r="BX39" s="92">
        <v>0</v>
      </c>
      <c r="BY39" s="92">
        <v>0</v>
      </c>
      <c r="BZ39" s="91">
        <v>153.134312200957</v>
      </c>
      <c r="CA39" s="93">
        <v>2340.4581160287098</v>
      </c>
      <c r="CB39" s="88">
        <f>CA39-BZ39</f>
        <v>2187.3238038277527</v>
      </c>
      <c r="CC39" s="88"/>
      <c r="CD39" s="88"/>
    </row>
    <row r="40" spans="1:82" s="51" customFormat="1" outlineLevel="1" x14ac:dyDescent="0.25">
      <c r="A40" s="45">
        <v>4</v>
      </c>
      <c r="B40" s="46" t="s">
        <v>91</v>
      </c>
      <c r="C40" s="47">
        <v>2985.4370266479677</v>
      </c>
      <c r="D40" s="48">
        <v>1426</v>
      </c>
      <c r="E40" s="49">
        <f>E$5/C$5*C40</f>
        <v>76.760007106641837</v>
      </c>
      <c r="F40" s="104">
        <v>103.86339410939701</v>
      </c>
      <c r="G40" s="50">
        <v>1407.5128120617101</v>
      </c>
      <c r="H40" s="91">
        <v>1511.37620617111</v>
      </c>
      <c r="I40" s="92">
        <v>0</v>
      </c>
      <c r="J40" s="92">
        <v>15.1066619915849</v>
      </c>
      <c r="K40" s="92">
        <v>94.288478260869596</v>
      </c>
      <c r="L40" s="92">
        <v>16.378050490883599</v>
      </c>
      <c r="M40" s="91">
        <v>125.77319074333801</v>
      </c>
      <c r="N40" s="92">
        <v>244.381409537167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1">
        <v>244.381409537167</v>
      </c>
      <c r="W40" s="92">
        <v>0</v>
      </c>
      <c r="X40" s="92">
        <v>53.242461430574998</v>
      </c>
      <c r="Y40" s="92">
        <v>0</v>
      </c>
      <c r="Z40" s="92">
        <v>174.65514726507701</v>
      </c>
      <c r="AA40" s="92">
        <v>0</v>
      </c>
      <c r="AB40" s="92">
        <v>0</v>
      </c>
      <c r="AC40" s="91">
        <v>227.897608695652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1">
        <v>0</v>
      </c>
      <c r="AJ40" s="92">
        <v>0</v>
      </c>
      <c r="AK40" s="92">
        <v>0</v>
      </c>
      <c r="AL40" s="92">
        <v>54.125392706872397</v>
      </c>
      <c r="AM40" s="92">
        <v>0</v>
      </c>
      <c r="AN40" s="92">
        <v>0</v>
      </c>
      <c r="AO40" s="92">
        <v>39.1365007012623</v>
      </c>
      <c r="AP40" s="92">
        <v>0</v>
      </c>
      <c r="AQ40" s="92">
        <v>10.5189340813464</v>
      </c>
      <c r="AR40" s="91">
        <v>103.780827489481</v>
      </c>
      <c r="AS40" s="92">
        <v>490.73403927068699</v>
      </c>
      <c r="AT40" s="92">
        <v>70.918120617110802</v>
      </c>
      <c r="AU40" s="92">
        <v>0</v>
      </c>
      <c r="AV40" s="92">
        <v>0</v>
      </c>
      <c r="AW40" s="92">
        <v>0</v>
      </c>
      <c r="AX40" s="91">
        <v>561.65215988779801</v>
      </c>
      <c r="AY40" s="92">
        <v>5.40522440392707</v>
      </c>
      <c r="AZ40" s="92">
        <v>1.9164796633941099</v>
      </c>
      <c r="BA40" s="92">
        <v>184.67706171108</v>
      </c>
      <c r="BB40" s="92">
        <v>0</v>
      </c>
      <c r="BC40" s="92">
        <v>0</v>
      </c>
      <c r="BD40" s="92">
        <v>0</v>
      </c>
      <c r="BE40" s="92">
        <v>8.1444950911640905</v>
      </c>
      <c r="BF40" s="92">
        <v>0</v>
      </c>
      <c r="BG40" s="92">
        <v>9.6483520336605899</v>
      </c>
      <c r="BH40" s="105">
        <v>209.791612903226</v>
      </c>
      <c r="BI40" s="97">
        <v>0.78401122019635305</v>
      </c>
      <c r="BJ40" s="92">
        <v>0</v>
      </c>
      <c r="BK40" s="92">
        <v>0</v>
      </c>
      <c r="BL40" s="92">
        <v>0</v>
      </c>
      <c r="BM40" s="92">
        <v>0</v>
      </c>
      <c r="BN40" s="92">
        <v>0</v>
      </c>
      <c r="BO40" s="92">
        <v>0</v>
      </c>
      <c r="BP40" s="92">
        <v>0</v>
      </c>
      <c r="BQ40" s="91">
        <v>0.78401122019635305</v>
      </c>
      <c r="BR40" s="92">
        <v>56.960596072931303</v>
      </c>
      <c r="BS40" s="92">
        <v>12.6499158485273</v>
      </c>
      <c r="BT40" s="92">
        <v>0</v>
      </c>
      <c r="BU40" s="92">
        <v>0</v>
      </c>
      <c r="BV40" s="92">
        <v>0</v>
      </c>
      <c r="BW40" s="92">
        <v>327.17186535764398</v>
      </c>
      <c r="BX40" s="92">
        <v>0</v>
      </c>
      <c r="BY40" s="92">
        <v>0</v>
      </c>
      <c r="BZ40" s="91">
        <v>396.78237727910198</v>
      </c>
      <c r="CA40" s="93">
        <v>3382.2194039270698</v>
      </c>
      <c r="CB40" s="88">
        <f>CA40-BZ40</f>
        <v>2985.4370266479677</v>
      </c>
      <c r="CC40" s="88"/>
      <c r="CD40" s="88"/>
    </row>
    <row r="41" spans="1:82" s="51" customFormat="1" outlineLevel="1" x14ac:dyDescent="0.25">
      <c r="A41" s="45">
        <v>26</v>
      </c>
      <c r="B41" s="46" t="s">
        <v>113</v>
      </c>
      <c r="C41" s="47">
        <v>3262.5895051060506</v>
      </c>
      <c r="D41" s="48">
        <v>1273</v>
      </c>
      <c r="E41" s="49">
        <f>E$5/C$5*C41</f>
        <v>83.886007764559736</v>
      </c>
      <c r="F41" s="104">
        <v>141.844116260801</v>
      </c>
      <c r="G41" s="50">
        <v>1341.9208562450899</v>
      </c>
      <c r="H41" s="91">
        <v>1483.76497250589</v>
      </c>
      <c r="I41" s="92">
        <v>56.792065985860198</v>
      </c>
      <c r="J41" s="92">
        <v>13.1191673212883</v>
      </c>
      <c r="K41" s="92">
        <v>124.743699921445</v>
      </c>
      <c r="L41" s="92">
        <v>15.0818538884525</v>
      </c>
      <c r="M41" s="91">
        <v>209.73678711704599</v>
      </c>
      <c r="N41" s="92">
        <v>400.46205813040098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1">
        <v>400.46205813040098</v>
      </c>
      <c r="W41" s="92">
        <v>0</v>
      </c>
      <c r="X41" s="92">
        <v>68.309599371563195</v>
      </c>
      <c r="Y41" s="92">
        <v>0</v>
      </c>
      <c r="Z41" s="92">
        <v>72.274265514532601</v>
      </c>
      <c r="AA41" s="92">
        <v>8.6410054988216807</v>
      </c>
      <c r="AB41" s="92">
        <v>0</v>
      </c>
      <c r="AC41" s="91">
        <v>149.22487038491801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1">
        <v>0</v>
      </c>
      <c r="AJ41" s="92">
        <v>0</v>
      </c>
      <c r="AK41" s="92">
        <v>0</v>
      </c>
      <c r="AL41" s="92">
        <v>225.11195600942699</v>
      </c>
      <c r="AM41" s="92">
        <v>1.8790259230165001</v>
      </c>
      <c r="AN41" s="92">
        <v>0</v>
      </c>
      <c r="AO41" s="92">
        <v>44.476857816182203</v>
      </c>
      <c r="AP41" s="92">
        <v>0</v>
      </c>
      <c r="AQ41" s="92">
        <v>12.1759622937942</v>
      </c>
      <c r="AR41" s="91">
        <v>283.64380204242002</v>
      </c>
      <c r="AS41" s="92">
        <v>260.69608012568699</v>
      </c>
      <c r="AT41" s="92">
        <v>112.227494108405</v>
      </c>
      <c r="AU41" s="92">
        <v>0</v>
      </c>
      <c r="AV41" s="92">
        <v>0</v>
      </c>
      <c r="AW41" s="92">
        <v>0</v>
      </c>
      <c r="AX41" s="91">
        <v>372.923574234093</v>
      </c>
      <c r="AY41" s="92">
        <v>4.1728593872741602</v>
      </c>
      <c r="AZ41" s="92">
        <v>70.264728986645693</v>
      </c>
      <c r="BA41" s="92">
        <v>240.188232521603</v>
      </c>
      <c r="BB41" s="92">
        <v>0</v>
      </c>
      <c r="BC41" s="92">
        <v>3.0196386488609601</v>
      </c>
      <c r="BD41" s="92">
        <v>6.0879811468970901</v>
      </c>
      <c r="BE41" s="92">
        <v>9.6716417910447792</v>
      </c>
      <c r="BF41" s="92">
        <v>0</v>
      </c>
      <c r="BG41" s="92">
        <v>18.303220738413199</v>
      </c>
      <c r="BH41" s="105">
        <v>351.708303220738</v>
      </c>
      <c r="BI41" s="97">
        <v>0</v>
      </c>
      <c r="BJ41" s="92">
        <v>0</v>
      </c>
      <c r="BK41" s="92">
        <v>0</v>
      </c>
      <c r="BL41" s="92">
        <v>0</v>
      </c>
      <c r="BM41" s="92">
        <v>0</v>
      </c>
      <c r="BN41" s="92">
        <v>11.125137470542001</v>
      </c>
      <c r="BO41" s="92">
        <v>0</v>
      </c>
      <c r="BP41" s="92">
        <v>0</v>
      </c>
      <c r="BQ41" s="91">
        <v>11.125137470542001</v>
      </c>
      <c r="BR41" s="92">
        <v>255.477501963865</v>
      </c>
      <c r="BS41" s="92">
        <v>26.049222309505101</v>
      </c>
      <c r="BT41" s="92">
        <v>145.03534956794999</v>
      </c>
      <c r="BU41" s="92">
        <v>0</v>
      </c>
      <c r="BV41" s="92">
        <v>0</v>
      </c>
      <c r="BW41" s="92">
        <v>45.369835035349602</v>
      </c>
      <c r="BX41" s="92">
        <v>0</v>
      </c>
      <c r="BY41" s="92">
        <v>0</v>
      </c>
      <c r="BZ41" s="91">
        <v>471.93190887666901</v>
      </c>
      <c r="CA41" s="93">
        <v>3734.5214139827199</v>
      </c>
      <c r="CB41" s="88">
        <f>CA41-BZ41</f>
        <v>3262.5895051060506</v>
      </c>
      <c r="CC41" s="88"/>
      <c r="CD41" s="88"/>
    </row>
    <row r="42" spans="1:82" s="51" customFormat="1" outlineLevel="1" x14ac:dyDescent="0.25">
      <c r="A42" s="45">
        <v>14</v>
      </c>
      <c r="B42" s="46" t="s">
        <v>101</v>
      </c>
      <c r="C42" s="47">
        <v>3568.4703535353528</v>
      </c>
      <c r="D42" s="48">
        <v>1188</v>
      </c>
      <c r="E42" s="49">
        <f>E$5/C$5*C42</f>
        <v>91.75065735845233</v>
      </c>
      <c r="F42" s="104">
        <v>207.19516835016799</v>
      </c>
      <c r="G42" s="50">
        <v>1105.06785353535</v>
      </c>
      <c r="H42" s="91">
        <v>1312.2630218855199</v>
      </c>
      <c r="I42" s="92">
        <v>74.207659932659894</v>
      </c>
      <c r="J42" s="92">
        <v>16.726851851851901</v>
      </c>
      <c r="K42" s="92">
        <v>155.670462962963</v>
      </c>
      <c r="L42" s="92">
        <v>16.5277777777778</v>
      </c>
      <c r="M42" s="91">
        <v>263.13275252525301</v>
      </c>
      <c r="N42" s="92">
        <v>193.056717171717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0.50505050505050497</v>
      </c>
      <c r="V42" s="91">
        <v>193.561767676768</v>
      </c>
      <c r="W42" s="92">
        <v>0</v>
      </c>
      <c r="X42" s="92">
        <v>49.002920875420898</v>
      </c>
      <c r="Y42" s="92">
        <v>0</v>
      </c>
      <c r="Z42" s="92">
        <v>191.41559764309801</v>
      </c>
      <c r="AA42" s="92">
        <v>0</v>
      </c>
      <c r="AB42" s="92">
        <v>0</v>
      </c>
      <c r="AC42" s="91">
        <v>240.41851851851899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1">
        <v>0</v>
      </c>
      <c r="AJ42" s="92">
        <v>0</v>
      </c>
      <c r="AK42" s="92">
        <v>0</v>
      </c>
      <c r="AL42" s="92">
        <v>163.082407407407</v>
      </c>
      <c r="AM42" s="92">
        <v>0</v>
      </c>
      <c r="AN42" s="92">
        <v>0</v>
      </c>
      <c r="AO42" s="92">
        <v>44.615698653198599</v>
      </c>
      <c r="AP42" s="92">
        <v>0</v>
      </c>
      <c r="AQ42" s="92">
        <v>25.6734006734007</v>
      </c>
      <c r="AR42" s="91">
        <v>233.371506734007</v>
      </c>
      <c r="AS42" s="92">
        <v>404.86042929292898</v>
      </c>
      <c r="AT42" s="92">
        <v>4.0673400673400701</v>
      </c>
      <c r="AU42" s="92">
        <v>0</v>
      </c>
      <c r="AV42" s="92">
        <v>0</v>
      </c>
      <c r="AW42" s="92">
        <v>0</v>
      </c>
      <c r="AX42" s="91">
        <v>408.927769360269</v>
      </c>
      <c r="AY42" s="92">
        <v>25.5054292929293</v>
      </c>
      <c r="AZ42" s="92">
        <v>264.23218013467999</v>
      </c>
      <c r="BA42" s="92">
        <v>252.941616161616</v>
      </c>
      <c r="BB42" s="92">
        <v>0</v>
      </c>
      <c r="BC42" s="92">
        <v>13.850883838383799</v>
      </c>
      <c r="BD42" s="92">
        <v>10.353535353535401</v>
      </c>
      <c r="BE42" s="92">
        <v>323.49819023569</v>
      </c>
      <c r="BF42" s="92">
        <v>0</v>
      </c>
      <c r="BG42" s="92">
        <v>26.413181818181801</v>
      </c>
      <c r="BH42" s="105">
        <v>916.79501683501701</v>
      </c>
      <c r="BI42" s="97">
        <v>0</v>
      </c>
      <c r="BJ42" s="92">
        <v>0</v>
      </c>
      <c r="BK42" s="92">
        <v>0</v>
      </c>
      <c r="BL42" s="92">
        <v>0</v>
      </c>
      <c r="BM42" s="92">
        <v>0</v>
      </c>
      <c r="BN42" s="92">
        <v>0</v>
      </c>
      <c r="BO42" s="92">
        <v>0</v>
      </c>
      <c r="BP42" s="92">
        <v>0</v>
      </c>
      <c r="BQ42" s="91">
        <v>0</v>
      </c>
      <c r="BR42" s="92">
        <v>233.55335016834999</v>
      </c>
      <c r="BS42" s="92">
        <v>13.2796464646465</v>
      </c>
      <c r="BT42" s="92">
        <v>131.37710437710399</v>
      </c>
      <c r="BU42" s="92">
        <v>0</v>
      </c>
      <c r="BV42" s="92">
        <v>0</v>
      </c>
      <c r="BW42" s="92">
        <v>84.423215488215504</v>
      </c>
      <c r="BX42" s="92">
        <v>0</v>
      </c>
      <c r="BY42" s="92">
        <v>0</v>
      </c>
      <c r="BZ42" s="91">
        <v>462.63331649831701</v>
      </c>
      <c r="CA42" s="93">
        <v>4031.1036700336699</v>
      </c>
      <c r="CB42" s="88">
        <f>CA42-BZ42</f>
        <v>3568.4703535353528</v>
      </c>
      <c r="CC42" s="88"/>
      <c r="CD42" s="88"/>
    </row>
    <row r="43" spans="1:82" s="51" customFormat="1" outlineLevel="1" x14ac:dyDescent="0.25">
      <c r="A43" s="45">
        <v>1</v>
      </c>
      <c r="B43" s="46" t="s">
        <v>88</v>
      </c>
      <c r="C43" s="47">
        <v>2848.0978079864049</v>
      </c>
      <c r="D43" s="48">
        <v>1177</v>
      </c>
      <c r="E43" s="49">
        <f>E$5/C$5*C43</f>
        <v>73.228812408383916</v>
      </c>
      <c r="F43" s="104">
        <v>152.526677994902</v>
      </c>
      <c r="G43" s="50">
        <v>999.24937977909894</v>
      </c>
      <c r="H43" s="91">
        <v>1151.776057774</v>
      </c>
      <c r="I43" s="92">
        <v>13.179269328802</v>
      </c>
      <c r="J43" s="92">
        <v>13.886236193712801</v>
      </c>
      <c r="K43" s="92">
        <v>87.263976210705195</v>
      </c>
      <c r="L43" s="92">
        <v>15.5956669498726</v>
      </c>
      <c r="M43" s="91">
        <v>129.925148683093</v>
      </c>
      <c r="N43" s="92">
        <v>597.14868309260805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1">
        <v>597.14868309260805</v>
      </c>
      <c r="W43" s="92">
        <v>0.405607476635514</v>
      </c>
      <c r="X43" s="92">
        <v>40.938487680543801</v>
      </c>
      <c r="Y43" s="92">
        <v>10.6400169923534</v>
      </c>
      <c r="Z43" s="92">
        <v>256.203355989805</v>
      </c>
      <c r="AA43" s="92">
        <v>0.84961767204757899</v>
      </c>
      <c r="AB43" s="92">
        <v>0</v>
      </c>
      <c r="AC43" s="91">
        <v>309.037085811385</v>
      </c>
      <c r="AD43" s="92">
        <v>0</v>
      </c>
      <c r="AE43" s="92">
        <v>20.2633814783348</v>
      </c>
      <c r="AF43" s="92">
        <v>0</v>
      </c>
      <c r="AG43" s="92">
        <v>0</v>
      </c>
      <c r="AH43" s="92">
        <v>0</v>
      </c>
      <c r="AI43" s="91">
        <v>20.2633814783348</v>
      </c>
      <c r="AJ43" s="92">
        <v>0</v>
      </c>
      <c r="AK43" s="92">
        <v>0</v>
      </c>
      <c r="AL43" s="92">
        <v>84.8276125743416</v>
      </c>
      <c r="AM43" s="92">
        <v>0</v>
      </c>
      <c r="AN43" s="92">
        <v>0</v>
      </c>
      <c r="AO43" s="92">
        <v>8.6692863211554805</v>
      </c>
      <c r="AP43" s="92">
        <v>0</v>
      </c>
      <c r="AQ43" s="92">
        <v>25.458793542905699</v>
      </c>
      <c r="AR43" s="91">
        <v>118.95569243840301</v>
      </c>
      <c r="AS43" s="92">
        <v>288.65458793542899</v>
      </c>
      <c r="AT43" s="92">
        <v>15.9978759558199</v>
      </c>
      <c r="AU43" s="92">
        <v>0</v>
      </c>
      <c r="AV43" s="92">
        <v>0</v>
      </c>
      <c r="AW43" s="92">
        <v>0</v>
      </c>
      <c r="AX43" s="91">
        <v>304.652463891249</v>
      </c>
      <c r="AY43" s="92">
        <v>9.3957943925233707</v>
      </c>
      <c r="AZ43" s="92">
        <v>65.712149532710299</v>
      </c>
      <c r="BA43" s="92">
        <v>85.855395072217505</v>
      </c>
      <c r="BB43" s="92">
        <v>0</v>
      </c>
      <c r="BC43" s="92">
        <v>1.08496176720476</v>
      </c>
      <c r="BD43" s="92">
        <v>1.1045029736618499</v>
      </c>
      <c r="BE43" s="92">
        <v>4.0914188615123201</v>
      </c>
      <c r="BF43" s="92">
        <v>0</v>
      </c>
      <c r="BG43" s="92">
        <v>15.110365335599001</v>
      </c>
      <c r="BH43" s="105">
        <v>182.35458793542901</v>
      </c>
      <c r="BI43" s="97">
        <v>0</v>
      </c>
      <c r="BJ43" s="92">
        <v>0</v>
      </c>
      <c r="BK43" s="92">
        <v>0</v>
      </c>
      <c r="BL43" s="92">
        <v>0</v>
      </c>
      <c r="BM43" s="92">
        <v>0</v>
      </c>
      <c r="BN43" s="92">
        <v>33.984706881903101</v>
      </c>
      <c r="BO43" s="92">
        <v>0</v>
      </c>
      <c r="BP43" s="92">
        <v>0</v>
      </c>
      <c r="BQ43" s="91">
        <v>33.984706881903101</v>
      </c>
      <c r="BR43" s="92">
        <v>30.252378929481701</v>
      </c>
      <c r="BS43" s="92">
        <v>65.262990654205595</v>
      </c>
      <c r="BT43" s="92">
        <v>0</v>
      </c>
      <c r="BU43" s="92">
        <v>0</v>
      </c>
      <c r="BV43" s="92">
        <v>0</v>
      </c>
      <c r="BW43" s="92">
        <v>189.670135938828</v>
      </c>
      <c r="BX43" s="92">
        <v>0</v>
      </c>
      <c r="BY43" s="92">
        <v>0</v>
      </c>
      <c r="BZ43" s="91">
        <v>285.18550552251497</v>
      </c>
      <c r="CA43" s="93">
        <v>3133.2833135089199</v>
      </c>
      <c r="CB43" s="88">
        <f>CA43-BZ43</f>
        <v>2848.0978079864049</v>
      </c>
      <c r="CC43" s="88"/>
      <c r="CD43" s="88"/>
    </row>
    <row r="44" spans="1:82" s="51" customFormat="1" outlineLevel="1" x14ac:dyDescent="0.25">
      <c r="A44" s="45">
        <v>25</v>
      </c>
      <c r="B44" s="46" t="s">
        <v>112</v>
      </c>
      <c r="C44" s="47">
        <v>3282.9821581395368</v>
      </c>
      <c r="D44" s="48">
        <v>1075</v>
      </c>
      <c r="E44" s="49">
        <f>E$5/C$5*C44</f>
        <v>84.410333073652325</v>
      </c>
      <c r="F44" s="104">
        <v>136.39474418604701</v>
      </c>
      <c r="G44" s="50">
        <v>1189.4154232558101</v>
      </c>
      <c r="H44" s="91">
        <v>1325.8101674418599</v>
      </c>
      <c r="I44" s="92">
        <v>79.590511627907006</v>
      </c>
      <c r="J44" s="92">
        <v>16.3937209302326</v>
      </c>
      <c r="K44" s="92">
        <v>95.163302325581398</v>
      </c>
      <c r="L44" s="92">
        <v>7.0604651162790697</v>
      </c>
      <c r="M44" s="91">
        <v>198.208</v>
      </c>
      <c r="N44" s="92">
        <v>529.13174883720899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1">
        <v>529.13174883720899</v>
      </c>
      <c r="W44" s="92">
        <v>0</v>
      </c>
      <c r="X44" s="92">
        <v>95.139265116279105</v>
      </c>
      <c r="Y44" s="92">
        <v>0</v>
      </c>
      <c r="Z44" s="92">
        <v>178.465069767442</v>
      </c>
      <c r="AA44" s="92">
        <v>0</v>
      </c>
      <c r="AB44" s="92">
        <v>0</v>
      </c>
      <c r="AC44" s="91">
        <v>273.60433488372098</v>
      </c>
      <c r="AD44" s="92">
        <v>0</v>
      </c>
      <c r="AE44" s="92">
        <v>13.953488372093</v>
      </c>
      <c r="AF44" s="92">
        <v>0</v>
      </c>
      <c r="AG44" s="92">
        <v>0</v>
      </c>
      <c r="AH44" s="92">
        <v>0</v>
      </c>
      <c r="AI44" s="91">
        <v>13.953488372093</v>
      </c>
      <c r="AJ44" s="92">
        <v>0</v>
      </c>
      <c r="AK44" s="92">
        <v>19.5348837209302</v>
      </c>
      <c r="AL44" s="92">
        <v>194.31616744185999</v>
      </c>
      <c r="AM44" s="92">
        <v>0</v>
      </c>
      <c r="AN44" s="92">
        <v>0</v>
      </c>
      <c r="AO44" s="92">
        <v>20.052279069767401</v>
      </c>
      <c r="AP44" s="92">
        <v>0</v>
      </c>
      <c r="AQ44" s="92">
        <v>9.3023255813953494</v>
      </c>
      <c r="AR44" s="91">
        <v>243.205655813953</v>
      </c>
      <c r="AS44" s="92">
        <v>159.32893023255801</v>
      </c>
      <c r="AT44" s="92">
        <v>82.577674418604602</v>
      </c>
      <c r="AU44" s="92">
        <v>0</v>
      </c>
      <c r="AV44" s="92">
        <v>0</v>
      </c>
      <c r="AW44" s="92">
        <v>0</v>
      </c>
      <c r="AX44" s="91">
        <v>241.90660465116301</v>
      </c>
      <c r="AY44" s="92">
        <v>8.0679999999999996</v>
      </c>
      <c r="AZ44" s="92">
        <v>141.010976744186</v>
      </c>
      <c r="BA44" s="92">
        <v>202.385097674419</v>
      </c>
      <c r="BB44" s="92">
        <v>0</v>
      </c>
      <c r="BC44" s="92">
        <v>1.6839534883720899</v>
      </c>
      <c r="BD44" s="92">
        <v>0</v>
      </c>
      <c r="BE44" s="92">
        <v>1.6885488372093</v>
      </c>
      <c r="BF44" s="92">
        <v>0</v>
      </c>
      <c r="BG44" s="92">
        <v>102.325581395349</v>
      </c>
      <c r="BH44" s="105">
        <v>457.16215813953499</v>
      </c>
      <c r="BI44" s="97">
        <v>0</v>
      </c>
      <c r="BJ44" s="92">
        <v>0</v>
      </c>
      <c r="BK44" s="92">
        <v>0</v>
      </c>
      <c r="BL44" s="92">
        <v>0</v>
      </c>
      <c r="BM44" s="92">
        <v>0</v>
      </c>
      <c r="BN44" s="92">
        <v>0</v>
      </c>
      <c r="BO44" s="92">
        <v>0</v>
      </c>
      <c r="BP44" s="92">
        <v>0</v>
      </c>
      <c r="BQ44" s="91">
        <v>0</v>
      </c>
      <c r="BR44" s="92">
        <v>337.69683720930198</v>
      </c>
      <c r="BS44" s="92">
        <v>31.019041860465101</v>
      </c>
      <c r="BT44" s="92">
        <v>108.98697674418599</v>
      </c>
      <c r="BU44" s="92">
        <v>0</v>
      </c>
      <c r="BV44" s="92">
        <v>0</v>
      </c>
      <c r="BW44" s="92">
        <v>220.78486511627901</v>
      </c>
      <c r="BX44" s="92">
        <v>0</v>
      </c>
      <c r="BY44" s="92">
        <v>0</v>
      </c>
      <c r="BZ44" s="91">
        <v>698.48772093023297</v>
      </c>
      <c r="CA44" s="93">
        <v>3981.4698790697698</v>
      </c>
      <c r="CB44" s="88">
        <f>CA44-BZ44</f>
        <v>3282.9821581395368</v>
      </c>
      <c r="CC44" s="88"/>
      <c r="CD44" s="88"/>
    </row>
    <row r="45" spans="1:82" s="51" customFormat="1" outlineLevel="1" x14ac:dyDescent="0.25">
      <c r="A45" s="45">
        <v>9</v>
      </c>
      <c r="B45" s="46" t="s">
        <v>96</v>
      </c>
      <c r="C45" s="47">
        <v>2978.9509751037394</v>
      </c>
      <c r="D45" s="48">
        <v>964</v>
      </c>
      <c r="E45" s="49">
        <f>E$5/C$5*C45</f>
        <v>76.593241116207267</v>
      </c>
      <c r="F45" s="104">
        <v>100.73838174273899</v>
      </c>
      <c r="G45" s="50">
        <v>1315.3864419087099</v>
      </c>
      <c r="H45" s="91">
        <v>1416.12482365145</v>
      </c>
      <c r="I45" s="92">
        <v>0</v>
      </c>
      <c r="J45" s="92">
        <v>18.322717842323701</v>
      </c>
      <c r="K45" s="92">
        <v>173.90155601659799</v>
      </c>
      <c r="L45" s="92">
        <v>15.9992738589212</v>
      </c>
      <c r="M45" s="91">
        <v>208.223547717842</v>
      </c>
      <c r="N45" s="92">
        <v>253.821587136929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1">
        <v>253.821587136929</v>
      </c>
      <c r="W45" s="92">
        <v>0</v>
      </c>
      <c r="X45" s="92">
        <v>75.996836099585096</v>
      </c>
      <c r="Y45" s="92">
        <v>0</v>
      </c>
      <c r="Z45" s="92">
        <v>153.82019709543599</v>
      </c>
      <c r="AA45" s="92">
        <v>0</v>
      </c>
      <c r="AB45" s="92">
        <v>0</v>
      </c>
      <c r="AC45" s="91">
        <v>229.817033195021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1">
        <v>0</v>
      </c>
      <c r="AJ45" s="92">
        <v>0</v>
      </c>
      <c r="AK45" s="92">
        <v>0</v>
      </c>
      <c r="AL45" s="92">
        <v>200.625</v>
      </c>
      <c r="AM45" s="92">
        <v>0</v>
      </c>
      <c r="AN45" s="92">
        <v>0</v>
      </c>
      <c r="AO45" s="92">
        <v>46.556690871369298</v>
      </c>
      <c r="AP45" s="92">
        <v>0</v>
      </c>
      <c r="AQ45" s="92">
        <v>1.0373443983402499</v>
      </c>
      <c r="AR45" s="91">
        <v>248.21903526970999</v>
      </c>
      <c r="AS45" s="92">
        <v>329.77925311203302</v>
      </c>
      <c r="AT45" s="92">
        <v>8.3018672199170105</v>
      </c>
      <c r="AU45" s="92">
        <v>0</v>
      </c>
      <c r="AV45" s="92">
        <v>0</v>
      </c>
      <c r="AW45" s="92">
        <v>0</v>
      </c>
      <c r="AX45" s="91">
        <v>338.08112033194999</v>
      </c>
      <c r="AY45" s="92">
        <v>11.182261410788399</v>
      </c>
      <c r="AZ45" s="92">
        <v>28.670695020746901</v>
      </c>
      <c r="BA45" s="92">
        <v>190.877831950207</v>
      </c>
      <c r="BB45" s="92">
        <v>0</v>
      </c>
      <c r="BC45" s="92">
        <v>3.3047717842323698</v>
      </c>
      <c r="BD45" s="92">
        <v>0</v>
      </c>
      <c r="BE45" s="92">
        <v>3.2734958506224099</v>
      </c>
      <c r="BF45" s="92">
        <v>0</v>
      </c>
      <c r="BG45" s="92">
        <v>0</v>
      </c>
      <c r="BH45" s="105">
        <v>237.30905601659799</v>
      </c>
      <c r="BI45" s="97">
        <v>0</v>
      </c>
      <c r="BJ45" s="92">
        <v>0</v>
      </c>
      <c r="BK45" s="92">
        <v>0</v>
      </c>
      <c r="BL45" s="92">
        <v>0</v>
      </c>
      <c r="BM45" s="92">
        <v>0</v>
      </c>
      <c r="BN45" s="92">
        <v>47.354771784232398</v>
      </c>
      <c r="BO45" s="92">
        <v>0</v>
      </c>
      <c r="BP45" s="92">
        <v>0</v>
      </c>
      <c r="BQ45" s="91">
        <v>47.354771784232398</v>
      </c>
      <c r="BR45" s="92">
        <v>-68.509253112033207</v>
      </c>
      <c r="BS45" s="92">
        <v>34.680902489626597</v>
      </c>
      <c r="BT45" s="92">
        <v>100.920124481328</v>
      </c>
      <c r="BU45" s="92">
        <v>0</v>
      </c>
      <c r="BV45" s="92">
        <v>0</v>
      </c>
      <c r="BW45" s="92">
        <v>268.07367219917001</v>
      </c>
      <c r="BX45" s="92">
        <v>0</v>
      </c>
      <c r="BY45" s="92">
        <v>0</v>
      </c>
      <c r="BZ45" s="91">
        <v>335.16544605809099</v>
      </c>
      <c r="CA45" s="93">
        <v>3314.1164211618302</v>
      </c>
      <c r="CB45" s="88">
        <f>CA45-BZ45</f>
        <v>2978.9509751037394</v>
      </c>
      <c r="CC45" s="88"/>
      <c r="CD45" s="88"/>
    </row>
    <row r="46" spans="1:82" s="51" customFormat="1" outlineLevel="1" x14ac:dyDescent="0.25">
      <c r="A46" s="45">
        <v>39</v>
      </c>
      <c r="B46" s="46" t="s">
        <v>126</v>
      </c>
      <c r="C46" s="47">
        <v>2014.3251046511582</v>
      </c>
      <c r="D46" s="48">
        <v>860</v>
      </c>
      <c r="E46" s="49">
        <f>E$5/C$5*C46</f>
        <v>51.791281466658845</v>
      </c>
      <c r="F46" s="104">
        <v>141.19715116279099</v>
      </c>
      <c r="G46" s="50">
        <v>721.05926744186002</v>
      </c>
      <c r="H46" s="91">
        <v>862.256418604651</v>
      </c>
      <c r="I46" s="92">
        <v>0</v>
      </c>
      <c r="J46" s="92">
        <v>14.811976744186</v>
      </c>
      <c r="K46" s="92">
        <v>112.32511627907</v>
      </c>
      <c r="L46" s="92">
        <v>16.3422093023256</v>
      </c>
      <c r="M46" s="91">
        <v>143.47930232558099</v>
      </c>
      <c r="N46" s="92">
        <v>119.283488372093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1">
        <v>119.283488372093</v>
      </c>
      <c r="W46" s="92">
        <v>0</v>
      </c>
      <c r="X46" s="92">
        <v>15.971511627907001</v>
      </c>
      <c r="Y46" s="92">
        <v>1.69690697674419</v>
      </c>
      <c r="Z46" s="92">
        <v>137.603709302326</v>
      </c>
      <c r="AA46" s="92">
        <v>0</v>
      </c>
      <c r="AB46" s="92">
        <v>0</v>
      </c>
      <c r="AC46" s="91">
        <v>155.272127906977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1">
        <v>0</v>
      </c>
      <c r="AJ46" s="92">
        <v>0</v>
      </c>
      <c r="AK46" s="92">
        <v>0</v>
      </c>
      <c r="AL46" s="92">
        <v>32.715058139534896</v>
      </c>
      <c r="AM46" s="92">
        <v>0</v>
      </c>
      <c r="AN46" s="92">
        <v>0</v>
      </c>
      <c r="AO46" s="92">
        <v>26.978023255814001</v>
      </c>
      <c r="AP46" s="92">
        <v>0</v>
      </c>
      <c r="AQ46" s="92">
        <v>9.4186046511627897</v>
      </c>
      <c r="AR46" s="91">
        <v>69.111686046511593</v>
      </c>
      <c r="AS46" s="92">
        <v>184.114941860465</v>
      </c>
      <c r="AT46" s="92">
        <v>7.6709302325581401</v>
      </c>
      <c r="AU46" s="92">
        <v>0</v>
      </c>
      <c r="AV46" s="92">
        <v>0</v>
      </c>
      <c r="AW46" s="92">
        <v>0</v>
      </c>
      <c r="AX46" s="91">
        <v>191.78587209302299</v>
      </c>
      <c r="AY46" s="92">
        <v>4.9006976744186099</v>
      </c>
      <c r="AZ46" s="92">
        <v>275.14162790697702</v>
      </c>
      <c r="BA46" s="92">
        <v>180.67638372093</v>
      </c>
      <c r="BB46" s="92">
        <v>0</v>
      </c>
      <c r="BC46" s="92">
        <v>1.7326744186046501</v>
      </c>
      <c r="BD46" s="92">
        <v>0</v>
      </c>
      <c r="BE46" s="92">
        <v>8.6811046511627907</v>
      </c>
      <c r="BF46" s="92">
        <v>0</v>
      </c>
      <c r="BG46" s="92">
        <v>0</v>
      </c>
      <c r="BH46" s="105">
        <v>471.13248837209301</v>
      </c>
      <c r="BI46" s="97">
        <v>2.0037209302325598</v>
      </c>
      <c r="BJ46" s="92">
        <v>0</v>
      </c>
      <c r="BK46" s="92">
        <v>0</v>
      </c>
      <c r="BL46" s="92">
        <v>0</v>
      </c>
      <c r="BM46" s="92">
        <v>0</v>
      </c>
      <c r="BN46" s="92">
        <v>0</v>
      </c>
      <c r="BO46" s="92">
        <v>0</v>
      </c>
      <c r="BP46" s="92">
        <v>0</v>
      </c>
      <c r="BQ46" s="91">
        <v>2.0037209302325598</v>
      </c>
      <c r="BR46" s="92">
        <v>309.270290697674</v>
      </c>
      <c r="BS46" s="92">
        <v>21.975593023255801</v>
      </c>
      <c r="BT46" s="92">
        <v>79.597674418604697</v>
      </c>
      <c r="BU46" s="92">
        <v>0</v>
      </c>
      <c r="BV46" s="92">
        <v>0</v>
      </c>
      <c r="BW46" s="92">
        <v>336.161395348837</v>
      </c>
      <c r="BX46" s="92">
        <v>0</v>
      </c>
      <c r="BY46" s="92">
        <v>0</v>
      </c>
      <c r="BZ46" s="91">
        <v>747.00495348837205</v>
      </c>
      <c r="CA46" s="93">
        <v>2761.3300581395301</v>
      </c>
      <c r="CB46" s="88">
        <f>CA46-BZ46</f>
        <v>2014.3251046511582</v>
      </c>
      <c r="CC46" s="88"/>
      <c r="CD46" s="88"/>
    </row>
    <row r="47" spans="1:82" s="51" customFormat="1" outlineLevel="1" x14ac:dyDescent="0.25">
      <c r="A47" s="45">
        <v>10</v>
      </c>
      <c r="B47" s="46" t="s">
        <v>97</v>
      </c>
      <c r="C47" s="47">
        <v>2557.9876078914899</v>
      </c>
      <c r="D47" s="48">
        <v>811</v>
      </c>
      <c r="E47" s="49">
        <f>E$5/C$5*C47</f>
        <v>65.769649538015713</v>
      </c>
      <c r="F47" s="104">
        <v>140.167632552404</v>
      </c>
      <c r="G47" s="50">
        <v>864.77304562268796</v>
      </c>
      <c r="H47" s="91">
        <v>1004.9406781750901</v>
      </c>
      <c r="I47" s="92">
        <v>10.6119605425401</v>
      </c>
      <c r="J47" s="92">
        <v>8.9636251541306997</v>
      </c>
      <c r="K47" s="92">
        <v>96.496362515413097</v>
      </c>
      <c r="L47" s="92">
        <v>18.346732429099902</v>
      </c>
      <c r="M47" s="91">
        <v>134.41868064118401</v>
      </c>
      <c r="N47" s="92">
        <v>327.662946979038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1.8495684340320599</v>
      </c>
      <c r="V47" s="91">
        <v>329.51251541306999</v>
      </c>
      <c r="W47" s="92">
        <v>0</v>
      </c>
      <c r="X47" s="92">
        <v>56.309062885326803</v>
      </c>
      <c r="Y47" s="92">
        <v>0</v>
      </c>
      <c r="Z47" s="92">
        <v>155.368742293465</v>
      </c>
      <c r="AA47" s="92">
        <v>12.330456226880401</v>
      </c>
      <c r="AB47" s="92">
        <v>0</v>
      </c>
      <c r="AC47" s="91">
        <v>224.00826140567199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1">
        <v>0</v>
      </c>
      <c r="AJ47" s="92">
        <v>0</v>
      </c>
      <c r="AK47" s="92">
        <v>20.7151664611591</v>
      </c>
      <c r="AL47" s="92">
        <v>11.9446979038224</v>
      </c>
      <c r="AM47" s="92">
        <v>0</v>
      </c>
      <c r="AN47" s="92">
        <v>0</v>
      </c>
      <c r="AO47" s="92">
        <v>8.0887792848335405</v>
      </c>
      <c r="AP47" s="92">
        <v>0</v>
      </c>
      <c r="AQ47" s="92">
        <v>52.811344019728701</v>
      </c>
      <c r="AR47" s="91">
        <v>93.559987669543801</v>
      </c>
      <c r="AS47" s="92">
        <v>282.752120838471</v>
      </c>
      <c r="AT47" s="92">
        <v>20.5807644882861</v>
      </c>
      <c r="AU47" s="92">
        <v>2.4136868064118402</v>
      </c>
      <c r="AV47" s="92">
        <v>0</v>
      </c>
      <c r="AW47" s="92">
        <v>0</v>
      </c>
      <c r="AX47" s="91">
        <v>305.74657213316902</v>
      </c>
      <c r="AY47" s="92">
        <v>0.30215782983970402</v>
      </c>
      <c r="AZ47" s="92">
        <v>112.03118372379799</v>
      </c>
      <c r="BA47" s="92">
        <v>257.63939580764497</v>
      </c>
      <c r="BB47" s="92">
        <v>0.51787916152897695</v>
      </c>
      <c r="BC47" s="92">
        <v>0</v>
      </c>
      <c r="BD47" s="92">
        <v>10.308261405672001</v>
      </c>
      <c r="BE47" s="92">
        <v>6.6424784217016004</v>
      </c>
      <c r="BF47" s="92">
        <v>0</v>
      </c>
      <c r="BG47" s="92">
        <v>0</v>
      </c>
      <c r="BH47" s="105">
        <v>387.441356350185</v>
      </c>
      <c r="BI47" s="97">
        <v>6.6091245376078902</v>
      </c>
      <c r="BJ47" s="92">
        <v>0.47348951911220699</v>
      </c>
      <c r="BK47" s="92">
        <v>0</v>
      </c>
      <c r="BL47" s="92">
        <v>0</v>
      </c>
      <c r="BM47" s="92">
        <v>0</v>
      </c>
      <c r="BN47" s="92">
        <v>63.193588162761998</v>
      </c>
      <c r="BO47" s="92">
        <v>0</v>
      </c>
      <c r="BP47" s="92">
        <v>8.0833538840937091</v>
      </c>
      <c r="BQ47" s="91">
        <v>78.359556103575798</v>
      </c>
      <c r="BR47" s="92">
        <v>218.54527743526501</v>
      </c>
      <c r="BS47" s="92">
        <v>4.1237361282367404</v>
      </c>
      <c r="BT47" s="92">
        <v>222.89519112207199</v>
      </c>
      <c r="BU47" s="92">
        <v>0</v>
      </c>
      <c r="BV47" s="92">
        <v>0</v>
      </c>
      <c r="BW47" s="92">
        <v>738.23831072749704</v>
      </c>
      <c r="BX47" s="92">
        <v>0</v>
      </c>
      <c r="BY47" s="92">
        <v>0</v>
      </c>
      <c r="BZ47" s="91">
        <v>1183.8025154130701</v>
      </c>
      <c r="CA47" s="93">
        <v>3741.79012330456</v>
      </c>
      <c r="CB47" s="88">
        <f>CA47-BZ47</f>
        <v>2557.9876078914899</v>
      </c>
      <c r="CC47" s="88"/>
      <c r="CD47" s="88"/>
    </row>
    <row r="48" spans="1:82" s="51" customFormat="1" outlineLevel="1" x14ac:dyDescent="0.25">
      <c r="A48" s="45">
        <v>35</v>
      </c>
      <c r="B48" s="46" t="s">
        <v>122</v>
      </c>
      <c r="C48" s="47">
        <v>2971.9934806629904</v>
      </c>
      <c r="D48" s="48">
        <v>724</v>
      </c>
      <c r="E48" s="49">
        <f>E$5/C$5*C48</f>
        <v>76.414353630740536</v>
      </c>
      <c r="F48" s="104">
        <v>177.74716850828699</v>
      </c>
      <c r="G48" s="50">
        <v>922.02859116022103</v>
      </c>
      <c r="H48" s="91">
        <v>1099.7757596685101</v>
      </c>
      <c r="I48" s="92">
        <v>0</v>
      </c>
      <c r="J48" s="92">
        <v>13.082320441988999</v>
      </c>
      <c r="K48" s="92">
        <v>196.30435082872901</v>
      </c>
      <c r="L48" s="92">
        <v>11.4814640883978</v>
      </c>
      <c r="M48" s="91">
        <v>220.868135359116</v>
      </c>
      <c r="N48" s="92">
        <v>222.96892265193401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1">
        <v>222.96892265193401</v>
      </c>
      <c r="W48" s="92">
        <v>0</v>
      </c>
      <c r="X48" s="92">
        <v>112.198480662983</v>
      </c>
      <c r="Y48" s="92">
        <v>0</v>
      </c>
      <c r="Z48" s="92">
        <v>102.395013812155</v>
      </c>
      <c r="AA48" s="92">
        <v>0</v>
      </c>
      <c r="AB48" s="92">
        <v>0</v>
      </c>
      <c r="AC48" s="91">
        <v>214.59349447513799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1">
        <v>0</v>
      </c>
      <c r="AJ48" s="92">
        <v>0</v>
      </c>
      <c r="AK48" s="92">
        <v>0</v>
      </c>
      <c r="AL48" s="92">
        <v>384.66482044198898</v>
      </c>
      <c r="AM48" s="92">
        <v>0.38121546961326003</v>
      </c>
      <c r="AN48" s="92">
        <v>0</v>
      </c>
      <c r="AO48" s="92">
        <v>16.2970303867403</v>
      </c>
      <c r="AP48" s="92">
        <v>0</v>
      </c>
      <c r="AQ48" s="92">
        <v>93.922651933701701</v>
      </c>
      <c r="AR48" s="91">
        <v>495.26571823204398</v>
      </c>
      <c r="AS48" s="92">
        <v>200.06201657458601</v>
      </c>
      <c r="AT48" s="92">
        <v>47.814917127071801</v>
      </c>
      <c r="AU48" s="92">
        <v>25.897790055248599</v>
      </c>
      <c r="AV48" s="92">
        <v>0</v>
      </c>
      <c r="AW48" s="92">
        <v>0</v>
      </c>
      <c r="AX48" s="91">
        <v>273.77472375690598</v>
      </c>
      <c r="AY48" s="92">
        <v>9.58052486187845</v>
      </c>
      <c r="AZ48" s="92">
        <v>200.80020718232001</v>
      </c>
      <c r="BA48" s="92">
        <v>195.34147790055201</v>
      </c>
      <c r="BB48" s="92">
        <v>0</v>
      </c>
      <c r="BC48" s="92">
        <v>0</v>
      </c>
      <c r="BD48" s="92">
        <v>0</v>
      </c>
      <c r="BE48" s="92">
        <v>26.041091160221001</v>
      </c>
      <c r="BF48" s="92">
        <v>0</v>
      </c>
      <c r="BG48" s="92">
        <v>12.9834254143646</v>
      </c>
      <c r="BH48" s="105">
        <v>444.74672651933702</v>
      </c>
      <c r="BI48" s="97">
        <v>0</v>
      </c>
      <c r="BJ48" s="92">
        <v>0</v>
      </c>
      <c r="BK48" s="92">
        <v>0</v>
      </c>
      <c r="BL48" s="92">
        <v>0</v>
      </c>
      <c r="BM48" s="92">
        <v>0</v>
      </c>
      <c r="BN48" s="92">
        <v>0</v>
      </c>
      <c r="BO48" s="92">
        <v>0</v>
      </c>
      <c r="BP48" s="92">
        <v>0</v>
      </c>
      <c r="BQ48" s="91">
        <v>0</v>
      </c>
      <c r="BR48" s="92">
        <v>547.09694751381198</v>
      </c>
      <c r="BS48" s="92">
        <v>62.3758287292818</v>
      </c>
      <c r="BT48" s="92">
        <v>142.47790055248601</v>
      </c>
      <c r="BU48" s="92">
        <v>0</v>
      </c>
      <c r="BV48" s="92">
        <v>0</v>
      </c>
      <c r="BW48" s="92">
        <v>1115.1569198894999</v>
      </c>
      <c r="BX48" s="92">
        <v>0</v>
      </c>
      <c r="BY48" s="92">
        <v>0</v>
      </c>
      <c r="BZ48" s="91">
        <v>1867.1075966850799</v>
      </c>
      <c r="CA48" s="93">
        <v>4839.1010773480702</v>
      </c>
      <c r="CB48" s="88">
        <f>CA48-BZ48</f>
        <v>2971.9934806629904</v>
      </c>
      <c r="CC48" s="88"/>
      <c r="CD48" s="88"/>
    </row>
    <row r="49" spans="1:82" s="51" customFormat="1" outlineLevel="1" x14ac:dyDescent="0.25">
      <c r="A49" s="45">
        <v>27</v>
      </c>
      <c r="B49" s="46" t="s">
        <v>114</v>
      </c>
      <c r="C49" s="47">
        <v>2550.965829725827</v>
      </c>
      <c r="D49" s="48">
        <v>693</v>
      </c>
      <c r="E49" s="49">
        <f>E$5/C$5*C49</f>
        <v>65.589109222783307</v>
      </c>
      <c r="F49" s="104">
        <v>197.06291486291499</v>
      </c>
      <c r="G49" s="50">
        <v>689.37145743145697</v>
      </c>
      <c r="H49" s="91">
        <v>886.434372294372</v>
      </c>
      <c r="I49" s="92">
        <v>10.078354978355</v>
      </c>
      <c r="J49" s="92">
        <v>13.7415584415584</v>
      </c>
      <c r="K49" s="92">
        <v>98.360894660894701</v>
      </c>
      <c r="L49" s="92">
        <v>16.737950937950899</v>
      </c>
      <c r="M49" s="91">
        <v>138.918759018759</v>
      </c>
      <c r="N49" s="92">
        <v>102.75483405483401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3.9682539682539701</v>
      </c>
      <c r="V49" s="91">
        <v>106.723088023088</v>
      </c>
      <c r="W49" s="92">
        <v>0</v>
      </c>
      <c r="X49" s="92">
        <v>64.631457431457406</v>
      </c>
      <c r="Y49" s="92">
        <v>0</v>
      </c>
      <c r="Z49" s="92">
        <v>879.79170274170303</v>
      </c>
      <c r="AA49" s="92">
        <v>0</v>
      </c>
      <c r="AB49" s="92">
        <v>0</v>
      </c>
      <c r="AC49" s="91">
        <v>944.42316017316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1">
        <v>0</v>
      </c>
      <c r="AJ49" s="92">
        <v>0</v>
      </c>
      <c r="AK49" s="92">
        <v>0</v>
      </c>
      <c r="AL49" s="92">
        <v>48.980591630591597</v>
      </c>
      <c r="AM49" s="92">
        <v>0</v>
      </c>
      <c r="AN49" s="92">
        <v>0</v>
      </c>
      <c r="AO49" s="92">
        <v>28.838383838383798</v>
      </c>
      <c r="AP49" s="92">
        <v>0</v>
      </c>
      <c r="AQ49" s="92">
        <v>12.265512265512299</v>
      </c>
      <c r="AR49" s="91">
        <v>90.084487734487695</v>
      </c>
      <c r="AS49" s="92">
        <v>149.13405483405501</v>
      </c>
      <c r="AT49" s="92">
        <v>6.3217893217893204</v>
      </c>
      <c r="AU49" s="92">
        <v>0</v>
      </c>
      <c r="AV49" s="92">
        <v>0</v>
      </c>
      <c r="AW49" s="92">
        <v>0</v>
      </c>
      <c r="AX49" s="91">
        <v>155.45584415584401</v>
      </c>
      <c r="AY49" s="92">
        <v>0</v>
      </c>
      <c r="AZ49" s="92">
        <v>24.1551948051948</v>
      </c>
      <c r="BA49" s="92">
        <v>189.88051948051901</v>
      </c>
      <c r="BB49" s="92">
        <v>3.4344155844155799</v>
      </c>
      <c r="BC49" s="92">
        <v>0</v>
      </c>
      <c r="BD49" s="92">
        <v>2.7217171717171702</v>
      </c>
      <c r="BE49" s="92">
        <v>5.3893939393939396</v>
      </c>
      <c r="BF49" s="92">
        <v>0</v>
      </c>
      <c r="BG49" s="92">
        <v>1.73160173160173</v>
      </c>
      <c r="BH49" s="105">
        <v>227.31284271284301</v>
      </c>
      <c r="BI49" s="97">
        <v>1.6132756132756101</v>
      </c>
      <c r="BJ49" s="92">
        <v>0</v>
      </c>
      <c r="BK49" s="92">
        <v>0</v>
      </c>
      <c r="BL49" s="92">
        <v>0</v>
      </c>
      <c r="BM49" s="92">
        <v>0</v>
      </c>
      <c r="BN49" s="92">
        <v>0</v>
      </c>
      <c r="BO49" s="92">
        <v>0</v>
      </c>
      <c r="BP49" s="92">
        <v>0</v>
      </c>
      <c r="BQ49" s="91">
        <v>1.6132756132756101</v>
      </c>
      <c r="BR49" s="92">
        <v>-59.0960028860029</v>
      </c>
      <c r="BS49" s="92">
        <v>6.6993939393939401</v>
      </c>
      <c r="BT49" s="92">
        <v>98.871572871572894</v>
      </c>
      <c r="BU49" s="92">
        <v>0</v>
      </c>
      <c r="BV49" s="92">
        <v>0</v>
      </c>
      <c r="BW49" s="92">
        <v>209.32950937950901</v>
      </c>
      <c r="BX49" s="92">
        <v>0</v>
      </c>
      <c r="BY49" s="92">
        <v>0</v>
      </c>
      <c r="BZ49" s="91">
        <v>255.80447330447299</v>
      </c>
      <c r="CA49" s="93">
        <v>2806.7703030303001</v>
      </c>
      <c r="CB49" s="88">
        <f>CA49-BZ49</f>
        <v>2550.965829725827</v>
      </c>
      <c r="CC49" s="88"/>
      <c r="CD49" s="88"/>
    </row>
    <row r="50" spans="1:82" s="51" customFormat="1" outlineLevel="1" x14ac:dyDescent="0.25">
      <c r="A50" s="45">
        <v>37</v>
      </c>
      <c r="B50" s="46" t="s">
        <v>124</v>
      </c>
      <c r="C50" s="47">
        <v>2443.4219926199312</v>
      </c>
      <c r="D50" s="48">
        <v>542</v>
      </c>
      <c r="E50" s="49">
        <f>E$5/C$5*C50</f>
        <v>62.823997908480074</v>
      </c>
      <c r="F50" s="104">
        <v>210.28551660516601</v>
      </c>
      <c r="G50" s="50">
        <v>904.04121771217694</v>
      </c>
      <c r="H50" s="91">
        <v>1114.32673431734</v>
      </c>
      <c r="I50" s="92">
        <v>0</v>
      </c>
      <c r="J50" s="92">
        <v>16.437361623616201</v>
      </c>
      <c r="K50" s="92">
        <v>98.967435424354207</v>
      </c>
      <c r="L50" s="92">
        <v>10.822140221402201</v>
      </c>
      <c r="M50" s="91">
        <v>126.226937269373</v>
      </c>
      <c r="N50" s="92">
        <v>151.89372693726901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1">
        <v>151.89372693726901</v>
      </c>
      <c r="W50" s="92">
        <v>0</v>
      </c>
      <c r="X50" s="92">
        <v>74.016752767527706</v>
      </c>
      <c r="Y50" s="92">
        <v>0</v>
      </c>
      <c r="Z50" s="92">
        <v>52.65</v>
      </c>
      <c r="AA50" s="92">
        <v>0</v>
      </c>
      <c r="AB50" s="92">
        <v>0</v>
      </c>
      <c r="AC50" s="91">
        <v>126.666752767528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1">
        <v>0</v>
      </c>
      <c r="AJ50" s="92">
        <v>0</v>
      </c>
      <c r="AK50" s="92">
        <v>0</v>
      </c>
      <c r="AL50" s="92">
        <v>283.76199261992599</v>
      </c>
      <c r="AM50" s="92">
        <v>0</v>
      </c>
      <c r="AN50" s="92">
        <v>0</v>
      </c>
      <c r="AO50" s="92">
        <v>47.056383763837601</v>
      </c>
      <c r="AP50" s="92">
        <v>0</v>
      </c>
      <c r="AQ50" s="92">
        <v>35.055350553505498</v>
      </c>
      <c r="AR50" s="91">
        <v>365.873726937269</v>
      </c>
      <c r="AS50" s="92">
        <v>285.910977859779</v>
      </c>
      <c r="AT50" s="92">
        <v>4.1698339483394804</v>
      </c>
      <c r="AU50" s="92">
        <v>0</v>
      </c>
      <c r="AV50" s="92">
        <v>0</v>
      </c>
      <c r="AW50" s="92">
        <v>0</v>
      </c>
      <c r="AX50" s="91">
        <v>290.08081180811803</v>
      </c>
      <c r="AY50" s="92">
        <v>26.903228782287801</v>
      </c>
      <c r="AZ50" s="92">
        <v>60.759188191881897</v>
      </c>
      <c r="BA50" s="92">
        <v>179.45195571955699</v>
      </c>
      <c r="BB50" s="92">
        <v>0</v>
      </c>
      <c r="BC50" s="92">
        <v>0</v>
      </c>
      <c r="BD50" s="92">
        <v>0</v>
      </c>
      <c r="BE50" s="92">
        <v>1.23892988929889</v>
      </c>
      <c r="BF50" s="92">
        <v>0</v>
      </c>
      <c r="BG50" s="92">
        <v>0</v>
      </c>
      <c r="BH50" s="105">
        <v>268.35330258302599</v>
      </c>
      <c r="BI50" s="97">
        <v>0</v>
      </c>
      <c r="BJ50" s="92">
        <v>0</v>
      </c>
      <c r="BK50" s="92">
        <v>0</v>
      </c>
      <c r="BL50" s="92">
        <v>0</v>
      </c>
      <c r="BM50" s="92">
        <v>0</v>
      </c>
      <c r="BN50" s="92">
        <v>0</v>
      </c>
      <c r="BO50" s="92">
        <v>0</v>
      </c>
      <c r="BP50" s="92">
        <v>0</v>
      </c>
      <c r="BQ50" s="91">
        <v>0</v>
      </c>
      <c r="BR50" s="92">
        <v>130.011568265683</v>
      </c>
      <c r="BS50" s="92">
        <v>25.645793357933599</v>
      </c>
      <c r="BT50" s="92">
        <v>211.32656826568299</v>
      </c>
      <c r="BU50" s="92">
        <v>0</v>
      </c>
      <c r="BV50" s="92">
        <v>0</v>
      </c>
      <c r="BW50" s="92">
        <v>83.91</v>
      </c>
      <c r="BX50" s="92">
        <v>0</v>
      </c>
      <c r="BY50" s="92">
        <v>0</v>
      </c>
      <c r="BZ50" s="91">
        <v>450.89392988929899</v>
      </c>
      <c r="CA50" s="93">
        <v>2894.3159225092299</v>
      </c>
      <c r="CB50" s="88">
        <f>CA50-BZ50</f>
        <v>2443.4219926199312</v>
      </c>
      <c r="CC50" s="88"/>
      <c r="CD50" s="88"/>
    </row>
    <row r="51" spans="1:82" s="51" customFormat="1" ht="13" outlineLevel="1" thickBot="1" x14ac:dyDescent="0.3">
      <c r="A51" s="45">
        <v>24</v>
      </c>
      <c r="B51" s="58" t="s">
        <v>111</v>
      </c>
      <c r="C51" s="59">
        <v>3274.0582401656302</v>
      </c>
      <c r="D51" s="60">
        <v>483</v>
      </c>
      <c r="E51" s="61">
        <f>E$5/C$5*C51</f>
        <v>84.180885927059762</v>
      </c>
      <c r="F51" s="106">
        <v>224.28478260869599</v>
      </c>
      <c r="G51" s="107">
        <v>1200.3033126293999</v>
      </c>
      <c r="H51" s="108">
        <v>1424.5880952381001</v>
      </c>
      <c r="I51" s="109">
        <v>34.283540372670799</v>
      </c>
      <c r="J51" s="109">
        <v>14.860351966873701</v>
      </c>
      <c r="K51" s="109">
        <v>183.73430641821901</v>
      </c>
      <c r="L51" s="109">
        <v>15.0324016563147</v>
      </c>
      <c r="M51" s="108">
        <v>247.910600414079</v>
      </c>
      <c r="N51" s="109">
        <v>319.69244306418199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8">
        <v>319.69244306418199</v>
      </c>
      <c r="W51" s="109">
        <v>0</v>
      </c>
      <c r="X51" s="109">
        <v>94.894513457556897</v>
      </c>
      <c r="Y51" s="109">
        <v>0</v>
      </c>
      <c r="Z51" s="109">
        <v>136.526894409938</v>
      </c>
      <c r="AA51" s="109">
        <v>0</v>
      </c>
      <c r="AB51" s="109">
        <v>0</v>
      </c>
      <c r="AC51" s="108">
        <v>231.42140786749499</v>
      </c>
      <c r="AD51" s="109">
        <v>0</v>
      </c>
      <c r="AE51" s="109">
        <v>0</v>
      </c>
      <c r="AF51" s="109">
        <v>0</v>
      </c>
      <c r="AG51" s="109">
        <v>0</v>
      </c>
      <c r="AH51" s="109">
        <v>0</v>
      </c>
      <c r="AI51" s="108">
        <v>0</v>
      </c>
      <c r="AJ51" s="109">
        <v>0</v>
      </c>
      <c r="AK51" s="109">
        <v>0</v>
      </c>
      <c r="AL51" s="109">
        <v>221.29859213250501</v>
      </c>
      <c r="AM51" s="109">
        <v>0</v>
      </c>
      <c r="AN51" s="109">
        <v>0</v>
      </c>
      <c r="AO51" s="109">
        <v>32.020910973084902</v>
      </c>
      <c r="AP51" s="109">
        <v>0</v>
      </c>
      <c r="AQ51" s="109">
        <v>17.805383022774301</v>
      </c>
      <c r="AR51" s="108">
        <v>271.12488612836398</v>
      </c>
      <c r="AS51" s="109">
        <v>400.39782608695702</v>
      </c>
      <c r="AT51" s="109">
        <v>9.9420289855072497</v>
      </c>
      <c r="AU51" s="109">
        <v>0</v>
      </c>
      <c r="AV51" s="109">
        <v>0</v>
      </c>
      <c r="AW51" s="109">
        <v>0</v>
      </c>
      <c r="AX51" s="108">
        <v>410.33985507246399</v>
      </c>
      <c r="AY51" s="109">
        <v>0</v>
      </c>
      <c r="AZ51" s="109">
        <v>67.698240165631503</v>
      </c>
      <c r="BA51" s="109">
        <v>277.58457556935798</v>
      </c>
      <c r="BB51" s="109">
        <v>0</v>
      </c>
      <c r="BC51" s="109">
        <v>6.1938923395445098</v>
      </c>
      <c r="BD51" s="109">
        <v>0</v>
      </c>
      <c r="BE51" s="109">
        <v>17.504244306418201</v>
      </c>
      <c r="BF51" s="109">
        <v>0</v>
      </c>
      <c r="BG51" s="109">
        <v>0</v>
      </c>
      <c r="BH51" s="110">
        <v>368.98095238095198</v>
      </c>
      <c r="BI51" s="97">
        <v>0</v>
      </c>
      <c r="BJ51" s="92">
        <v>0</v>
      </c>
      <c r="BK51" s="92">
        <v>0</v>
      </c>
      <c r="BL51" s="92">
        <v>0</v>
      </c>
      <c r="BM51" s="92">
        <v>0</v>
      </c>
      <c r="BN51" s="92">
        <v>0</v>
      </c>
      <c r="BO51" s="92">
        <v>0</v>
      </c>
      <c r="BP51" s="92">
        <v>0</v>
      </c>
      <c r="BQ51" s="91">
        <v>0</v>
      </c>
      <c r="BR51" s="92">
        <v>137.21144927536201</v>
      </c>
      <c r="BS51" s="92">
        <v>3.9822360248447199</v>
      </c>
      <c r="BT51" s="92">
        <v>34.906832298136599</v>
      </c>
      <c r="BU51" s="92">
        <v>0</v>
      </c>
      <c r="BV51" s="92">
        <v>0</v>
      </c>
      <c r="BW51" s="92">
        <v>1175.9447204968901</v>
      </c>
      <c r="BX51" s="92">
        <v>0</v>
      </c>
      <c r="BY51" s="92">
        <v>0</v>
      </c>
      <c r="BZ51" s="91">
        <v>1352.0452380952399</v>
      </c>
      <c r="CA51" s="93">
        <v>4626.1034782608704</v>
      </c>
      <c r="CB51" s="88">
        <f>CA51-BZ51</f>
        <v>3274.0582401656302</v>
      </c>
      <c r="CC51" s="88"/>
      <c r="CD51" s="88"/>
    </row>
  </sheetData>
  <sortState ref="A7:CD50">
    <sortCondition descending="1" ref="D7:D50"/>
  </sortState>
  <mergeCells count="14">
    <mergeCell ref="W3:AC3"/>
    <mergeCell ref="C3:C4"/>
    <mergeCell ref="B3:B4"/>
    <mergeCell ref="D3:D4"/>
    <mergeCell ref="F3:H3"/>
    <mergeCell ref="I3:M3"/>
    <mergeCell ref="N3:V3"/>
    <mergeCell ref="CA3:CA4"/>
    <mergeCell ref="AD3:AI3"/>
    <mergeCell ref="AJ3:AR3"/>
    <mergeCell ref="AS3:AX3"/>
    <mergeCell ref="AY3:BH3"/>
    <mergeCell ref="BI3:BQ3"/>
    <mergeCell ref="BR3:BZ3"/>
  </mergeCells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0"/>
  <sheetViews>
    <sheetView workbookViewId="0"/>
  </sheetViews>
  <sheetFormatPr baseColWidth="10" defaultColWidth="9.1796875" defaultRowHeight="12.5" x14ac:dyDescent="0.25"/>
  <cols>
    <col min="1" max="1" width="36.54296875" bestFit="1" customWidth="1"/>
    <col min="2" max="2" width="14.81640625" bestFit="1" customWidth="1"/>
    <col min="3" max="3" width="9.81640625" bestFit="1" customWidth="1"/>
    <col min="4" max="6" width="10.81640625" bestFit="1" customWidth="1"/>
    <col min="7" max="8" width="9.81640625" bestFit="1" customWidth="1"/>
    <col min="9" max="9" width="8.81640625" bestFit="1" customWidth="1"/>
    <col min="10" max="11" width="10.81640625" bestFit="1" customWidth="1"/>
    <col min="12" max="12" width="2.7265625" bestFit="1" customWidth="1"/>
    <col min="13" max="13" width="4" bestFit="1" customWidth="1"/>
    <col min="14" max="14" width="5.453125" bestFit="1" customWidth="1"/>
    <col min="15" max="17" width="2.7265625" bestFit="1" customWidth="1"/>
    <col min="18" max="18" width="8.81640625" bestFit="1" customWidth="1"/>
    <col min="19" max="19" width="10.81640625" bestFit="1" customWidth="1"/>
    <col min="20" max="20" width="9.81640625" bestFit="1" customWidth="1"/>
    <col min="21" max="21" width="10.81640625" bestFit="1" customWidth="1"/>
    <col min="22" max="22" width="8.81640625" bestFit="1" customWidth="1"/>
    <col min="23" max="23" width="10.81640625" bestFit="1" customWidth="1"/>
    <col min="24" max="24" width="6.453125" bestFit="1" customWidth="1"/>
    <col min="25" max="25" width="2.7265625" bestFit="1" customWidth="1"/>
    <col min="26" max="26" width="10.81640625" bestFit="1" customWidth="1"/>
    <col min="27" max="27" width="6.453125" bestFit="1" customWidth="1"/>
    <col min="28" max="28" width="8.81640625" bestFit="1" customWidth="1"/>
    <col min="29" max="29" width="6.453125" bestFit="1" customWidth="1"/>
    <col min="30" max="30" width="2.7265625" bestFit="1" customWidth="1"/>
    <col min="31" max="31" width="7.453125" bestFit="1" customWidth="1"/>
    <col min="32" max="32" width="8.81640625" bestFit="1" customWidth="1"/>
    <col min="33" max="33" width="7.453125" bestFit="1" customWidth="1"/>
    <col min="34" max="34" width="8.81640625" bestFit="1" customWidth="1"/>
    <col min="35" max="35" width="10.81640625" bestFit="1" customWidth="1"/>
    <col min="36" max="36" width="8.81640625" bestFit="1" customWidth="1"/>
    <col min="37" max="37" width="7.453125" bestFit="1" customWidth="1"/>
    <col min="38" max="38" width="9.81640625" bestFit="1" customWidth="1"/>
    <col min="39" max="39" width="2.7265625" bestFit="1" customWidth="1"/>
    <col min="40" max="40" width="9.81640625" bestFit="1" customWidth="1"/>
    <col min="41" max="42" width="10.81640625" bestFit="1" customWidth="1"/>
    <col min="43" max="44" width="8.81640625" bestFit="1" customWidth="1"/>
    <col min="45" max="45" width="7.453125" bestFit="1" customWidth="1"/>
    <col min="46" max="46" width="2.7265625" bestFit="1" customWidth="1"/>
    <col min="47" max="47" width="10.81640625" bestFit="1" customWidth="1"/>
    <col min="48" max="48" width="8.81640625" bestFit="1" customWidth="1"/>
    <col min="49" max="50" width="9.81640625" bestFit="1" customWidth="1"/>
    <col min="51" max="52" width="7.453125" bestFit="1" customWidth="1"/>
    <col min="53" max="53" width="8.81640625" bestFit="1" customWidth="1"/>
    <col min="54" max="54" width="9.81640625" bestFit="1" customWidth="1"/>
    <col min="55" max="55" width="2.7265625" bestFit="1" customWidth="1"/>
    <col min="56" max="56" width="9.81640625" bestFit="1" customWidth="1"/>
    <col min="57" max="57" width="10.81640625" bestFit="1" customWidth="1"/>
    <col min="58" max="60" width="6.453125" bestFit="1" customWidth="1"/>
    <col min="61" max="61" width="7.453125" bestFit="1" customWidth="1"/>
    <col min="62" max="62" width="2.7265625" bestFit="1" customWidth="1"/>
    <col min="63" max="63" width="7.453125" bestFit="1" customWidth="1"/>
    <col min="64" max="64" width="2.7265625" bestFit="1" customWidth="1"/>
    <col min="65" max="65" width="7.453125" bestFit="1" customWidth="1"/>
    <col min="66" max="66" width="8.81640625" bestFit="1" customWidth="1"/>
    <col min="67" max="69" width="9.81640625" bestFit="1" customWidth="1"/>
    <col min="70" max="71" width="2.7265625" bestFit="1" customWidth="1"/>
    <col min="72" max="72" width="10.81640625" bestFit="1" customWidth="1"/>
    <col min="73" max="73" width="2.7265625" bestFit="1" customWidth="1"/>
    <col min="74" max="74" width="7.453125" bestFit="1" customWidth="1"/>
    <col min="75" max="75" width="10.81640625" bestFit="1" customWidth="1"/>
    <col min="76" max="76" width="12.26953125" bestFit="1" customWidth="1"/>
  </cols>
  <sheetData>
    <row r="1" spans="1:76" ht="25.5" thickBot="1" x14ac:dyDescent="0.3">
      <c r="A1" s="18" t="s">
        <v>0</v>
      </c>
      <c r="B1" s="19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</row>
    <row r="2" spans="1:76" x14ac:dyDescent="0.25">
      <c r="A2" s="34" t="s">
        <v>2</v>
      </c>
      <c r="B2" s="36" t="s">
        <v>3</v>
      </c>
      <c r="C2" s="31" t="s">
        <v>4</v>
      </c>
      <c r="D2" s="32"/>
      <c r="E2" s="33"/>
      <c r="F2" s="31" t="s">
        <v>5</v>
      </c>
      <c r="G2" s="32"/>
      <c r="H2" s="32"/>
      <c r="I2" s="32"/>
      <c r="J2" s="33"/>
      <c r="K2" s="31" t="s">
        <v>6</v>
      </c>
      <c r="L2" s="32"/>
      <c r="M2" s="32"/>
      <c r="N2" s="32"/>
      <c r="O2" s="32"/>
      <c r="P2" s="32"/>
      <c r="Q2" s="32"/>
      <c r="R2" s="32"/>
      <c r="S2" s="33"/>
      <c r="T2" s="31" t="s">
        <v>7</v>
      </c>
      <c r="U2" s="32"/>
      <c r="V2" s="32"/>
      <c r="W2" s="32"/>
      <c r="X2" s="32"/>
      <c r="Y2" s="32"/>
      <c r="Z2" s="33"/>
      <c r="AA2" s="31" t="s">
        <v>8</v>
      </c>
      <c r="AB2" s="32"/>
      <c r="AC2" s="32"/>
      <c r="AD2" s="32"/>
      <c r="AE2" s="32"/>
      <c r="AF2" s="33"/>
      <c r="AG2" s="31" t="s">
        <v>9</v>
      </c>
      <c r="AH2" s="32"/>
      <c r="AI2" s="32"/>
      <c r="AJ2" s="32"/>
      <c r="AK2" s="32"/>
      <c r="AL2" s="32"/>
      <c r="AM2" s="32"/>
      <c r="AN2" s="32"/>
      <c r="AO2" s="33"/>
      <c r="AP2" s="31" t="s">
        <v>10</v>
      </c>
      <c r="AQ2" s="32"/>
      <c r="AR2" s="32"/>
      <c r="AS2" s="32"/>
      <c r="AT2" s="32"/>
      <c r="AU2" s="33"/>
      <c r="AV2" s="31" t="s">
        <v>11</v>
      </c>
      <c r="AW2" s="32"/>
      <c r="AX2" s="32"/>
      <c r="AY2" s="32"/>
      <c r="AZ2" s="32"/>
      <c r="BA2" s="32"/>
      <c r="BB2" s="32"/>
      <c r="BC2" s="32"/>
      <c r="BD2" s="32"/>
      <c r="BE2" s="33"/>
      <c r="BF2" s="31" t="s">
        <v>12</v>
      </c>
      <c r="BG2" s="32"/>
      <c r="BH2" s="32"/>
      <c r="BI2" s="32"/>
      <c r="BJ2" s="32"/>
      <c r="BK2" s="32"/>
      <c r="BL2" s="32"/>
      <c r="BM2" s="32"/>
      <c r="BN2" s="33"/>
      <c r="BO2" s="31" t="s">
        <v>13</v>
      </c>
      <c r="BP2" s="32"/>
      <c r="BQ2" s="32"/>
      <c r="BR2" s="32"/>
      <c r="BS2" s="32"/>
      <c r="BT2" s="32"/>
      <c r="BU2" s="32"/>
      <c r="BV2" s="32"/>
      <c r="BW2" s="33"/>
      <c r="BX2" s="29" t="s">
        <v>14</v>
      </c>
    </row>
    <row r="3" spans="1:76" x14ac:dyDescent="0.25">
      <c r="A3" s="35"/>
      <c r="B3" s="37"/>
      <c r="C3" s="1" t="s">
        <v>15</v>
      </c>
      <c r="D3" s="1" t="s">
        <v>16</v>
      </c>
      <c r="E3" s="2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2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  <c r="P3" s="1" t="s">
        <v>28</v>
      </c>
      <c r="Q3" s="1" t="s">
        <v>29</v>
      </c>
      <c r="R3" s="1" t="s">
        <v>30</v>
      </c>
      <c r="S3" s="2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 t="s">
        <v>37</v>
      </c>
      <c r="Z3" s="2" t="s">
        <v>38</v>
      </c>
      <c r="AA3" s="1" t="s">
        <v>39</v>
      </c>
      <c r="AB3" s="1" t="s">
        <v>40</v>
      </c>
      <c r="AC3" s="1" t="s">
        <v>41</v>
      </c>
      <c r="AD3" s="1" t="s">
        <v>42</v>
      </c>
      <c r="AE3" s="1" t="s">
        <v>43</v>
      </c>
      <c r="AF3" s="2" t="s">
        <v>44</v>
      </c>
      <c r="AG3" s="1" t="s">
        <v>45</v>
      </c>
      <c r="AH3" s="1" t="s">
        <v>46</v>
      </c>
      <c r="AI3" s="1" t="s">
        <v>47</v>
      </c>
      <c r="AJ3" s="1" t="s">
        <v>48</v>
      </c>
      <c r="AK3" s="1" t="s">
        <v>49</v>
      </c>
      <c r="AL3" s="1" t="s">
        <v>50</v>
      </c>
      <c r="AM3" s="1" t="s">
        <v>51</v>
      </c>
      <c r="AN3" s="1" t="s">
        <v>52</v>
      </c>
      <c r="AO3" s="2" t="s">
        <v>53</v>
      </c>
      <c r="AP3" s="1" t="s">
        <v>54</v>
      </c>
      <c r="AQ3" s="1" t="s">
        <v>55</v>
      </c>
      <c r="AR3" s="1" t="s">
        <v>56</v>
      </c>
      <c r="AS3" s="1" t="s">
        <v>57</v>
      </c>
      <c r="AT3" s="1" t="s">
        <v>58</v>
      </c>
      <c r="AU3" s="2" t="s">
        <v>59</v>
      </c>
      <c r="AV3" s="1" t="s">
        <v>60</v>
      </c>
      <c r="AW3" s="1" t="s">
        <v>61</v>
      </c>
      <c r="AX3" s="1" t="s">
        <v>62</v>
      </c>
      <c r="AY3" s="1" t="s">
        <v>63</v>
      </c>
      <c r="AZ3" s="1" t="s">
        <v>64</v>
      </c>
      <c r="BA3" s="1" t="s">
        <v>65</v>
      </c>
      <c r="BB3" s="1" t="s">
        <v>66</v>
      </c>
      <c r="BC3" s="1" t="s">
        <v>67</v>
      </c>
      <c r="BD3" s="1" t="s">
        <v>68</v>
      </c>
      <c r="BE3" s="2" t="s">
        <v>69</v>
      </c>
      <c r="BF3" s="1" t="s">
        <v>70</v>
      </c>
      <c r="BG3" s="1" t="s">
        <v>71</v>
      </c>
      <c r="BH3" s="1" t="s">
        <v>72</v>
      </c>
      <c r="BI3" s="1" t="s">
        <v>73</v>
      </c>
      <c r="BJ3" s="1" t="s">
        <v>74</v>
      </c>
      <c r="BK3" s="1" t="s">
        <v>75</v>
      </c>
      <c r="BL3" s="1" t="s">
        <v>76</v>
      </c>
      <c r="BM3" s="1" t="s">
        <v>77</v>
      </c>
      <c r="BN3" s="2" t="s">
        <v>78</v>
      </c>
      <c r="BO3" s="1" t="s">
        <v>79</v>
      </c>
      <c r="BP3" s="1" t="s">
        <v>80</v>
      </c>
      <c r="BQ3" s="1" t="s">
        <v>81</v>
      </c>
      <c r="BR3" s="1" t="s">
        <v>82</v>
      </c>
      <c r="BS3" s="1" t="s">
        <v>83</v>
      </c>
      <c r="BT3" s="1" t="s">
        <v>84</v>
      </c>
      <c r="BU3" s="1" t="s">
        <v>85</v>
      </c>
      <c r="BV3" s="1" t="s">
        <v>86</v>
      </c>
      <c r="BW3" s="2" t="s">
        <v>87</v>
      </c>
      <c r="BX3" s="30"/>
    </row>
    <row r="4" spans="1:76" x14ac:dyDescent="0.25">
      <c r="A4" s="11" t="s">
        <v>88</v>
      </c>
      <c r="B4" s="3">
        <v>1177</v>
      </c>
      <c r="C4" s="3">
        <v>179523.9</v>
      </c>
      <c r="D4" s="3">
        <v>1176116.52</v>
      </c>
      <c r="E4" s="4">
        <v>1355640.42</v>
      </c>
      <c r="F4" s="3">
        <v>15512</v>
      </c>
      <c r="G4" s="3">
        <v>16344.1</v>
      </c>
      <c r="H4" s="3">
        <v>102709.7</v>
      </c>
      <c r="I4" s="3">
        <v>18356.099999999999</v>
      </c>
      <c r="J4" s="4">
        <v>152921.9</v>
      </c>
      <c r="K4" s="3">
        <v>702844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4">
        <v>702844</v>
      </c>
      <c r="T4" s="3">
        <v>477.4</v>
      </c>
      <c r="U4" s="3">
        <v>48184.6</v>
      </c>
      <c r="V4" s="3">
        <v>12523.3</v>
      </c>
      <c r="W4" s="3">
        <v>301551.34999999998</v>
      </c>
      <c r="X4" s="3">
        <v>1000</v>
      </c>
      <c r="Y4" s="3">
        <v>0</v>
      </c>
      <c r="Z4" s="4">
        <v>363736.65</v>
      </c>
      <c r="AA4" s="3">
        <v>0</v>
      </c>
      <c r="AB4" s="3">
        <v>23850</v>
      </c>
      <c r="AC4" s="3">
        <v>0</v>
      </c>
      <c r="AD4" s="3">
        <v>0</v>
      </c>
      <c r="AE4" s="3">
        <v>0</v>
      </c>
      <c r="AF4" s="4">
        <v>23850</v>
      </c>
      <c r="AG4" s="3">
        <v>0</v>
      </c>
      <c r="AH4" s="3">
        <v>0</v>
      </c>
      <c r="AI4" s="3">
        <v>99842.1</v>
      </c>
      <c r="AJ4" s="3">
        <v>0</v>
      </c>
      <c r="AK4" s="3">
        <v>0</v>
      </c>
      <c r="AL4" s="3">
        <v>10203.75</v>
      </c>
      <c r="AM4" s="3">
        <v>0</v>
      </c>
      <c r="AN4" s="3">
        <v>29965</v>
      </c>
      <c r="AO4" s="4">
        <v>140010.85</v>
      </c>
      <c r="AP4" s="3">
        <v>339746.45</v>
      </c>
      <c r="AQ4" s="3">
        <v>18829.5</v>
      </c>
      <c r="AR4" s="3">
        <v>0</v>
      </c>
      <c r="AS4" s="3">
        <v>0</v>
      </c>
      <c r="AT4" s="3">
        <v>0</v>
      </c>
      <c r="AU4" s="4">
        <v>358575.95</v>
      </c>
      <c r="AV4" s="3">
        <v>11058.85</v>
      </c>
      <c r="AW4" s="3">
        <v>77343.199999999997</v>
      </c>
      <c r="AX4" s="3">
        <v>101051.8</v>
      </c>
      <c r="AY4" s="3">
        <v>0</v>
      </c>
      <c r="AZ4" s="3">
        <v>1277</v>
      </c>
      <c r="BA4" s="3">
        <v>1300</v>
      </c>
      <c r="BB4" s="3">
        <v>4815.6000000000004</v>
      </c>
      <c r="BC4" s="3">
        <v>0</v>
      </c>
      <c r="BD4" s="3">
        <v>17784.900000000001</v>
      </c>
      <c r="BE4" s="4">
        <v>214631.35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40000</v>
      </c>
      <c r="BL4" s="3">
        <v>0</v>
      </c>
      <c r="BM4" s="3">
        <v>0</v>
      </c>
      <c r="BN4" s="4">
        <v>40000</v>
      </c>
      <c r="BO4" s="3">
        <v>35607.050000000003</v>
      </c>
      <c r="BP4" s="3">
        <v>76814.539999999994</v>
      </c>
      <c r="BQ4" s="3">
        <v>0</v>
      </c>
      <c r="BR4" s="3">
        <v>0</v>
      </c>
      <c r="BS4" s="3">
        <v>0</v>
      </c>
      <c r="BT4" s="3">
        <v>223241.75</v>
      </c>
      <c r="BU4" s="3">
        <v>0</v>
      </c>
      <c r="BV4" s="3">
        <v>0</v>
      </c>
      <c r="BW4" s="4">
        <v>335663.34</v>
      </c>
      <c r="BX4" s="12">
        <v>3687874.46</v>
      </c>
    </row>
    <row r="5" spans="1:76" x14ac:dyDescent="0.25">
      <c r="A5" s="11" t="s">
        <v>89</v>
      </c>
      <c r="B5" s="3">
        <v>2468</v>
      </c>
      <c r="C5" s="3">
        <v>385412.78</v>
      </c>
      <c r="D5" s="3">
        <v>3688277.42</v>
      </c>
      <c r="E5" s="4">
        <v>4073690.2</v>
      </c>
      <c r="F5" s="3">
        <v>193603.8</v>
      </c>
      <c r="G5" s="3">
        <v>37909.15</v>
      </c>
      <c r="H5" s="3">
        <v>386559.08</v>
      </c>
      <c r="I5" s="3">
        <v>124910.7</v>
      </c>
      <c r="J5" s="4">
        <v>742982.73</v>
      </c>
      <c r="K5" s="3">
        <v>1113645.19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4">
        <v>1113645.19</v>
      </c>
      <c r="T5" s="3">
        <v>0</v>
      </c>
      <c r="U5" s="3">
        <v>448529.08</v>
      </c>
      <c r="V5" s="3">
        <v>0</v>
      </c>
      <c r="W5" s="3">
        <v>410417.32</v>
      </c>
      <c r="X5" s="3">
        <v>0</v>
      </c>
      <c r="Y5" s="3">
        <v>0</v>
      </c>
      <c r="Z5" s="4">
        <v>858946.4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4">
        <v>0</v>
      </c>
      <c r="AG5" s="3">
        <v>0</v>
      </c>
      <c r="AH5" s="3">
        <v>0</v>
      </c>
      <c r="AI5" s="3">
        <v>1236964.49</v>
      </c>
      <c r="AJ5" s="3">
        <v>0</v>
      </c>
      <c r="AK5" s="3">
        <v>0</v>
      </c>
      <c r="AL5" s="3">
        <v>38909.199999999997</v>
      </c>
      <c r="AM5" s="3">
        <v>0</v>
      </c>
      <c r="AN5" s="3">
        <v>751192.4</v>
      </c>
      <c r="AO5" s="4">
        <v>2027066.09</v>
      </c>
      <c r="AP5" s="3">
        <v>710879.58</v>
      </c>
      <c r="AQ5" s="3">
        <v>202964</v>
      </c>
      <c r="AR5" s="3">
        <v>0</v>
      </c>
      <c r="AS5" s="3">
        <v>0</v>
      </c>
      <c r="AT5" s="3">
        <v>0</v>
      </c>
      <c r="AU5" s="4">
        <v>913843.58</v>
      </c>
      <c r="AV5" s="3">
        <v>16711.599999999999</v>
      </c>
      <c r="AW5" s="3">
        <v>757915</v>
      </c>
      <c r="AX5" s="3">
        <v>544794.07999999996</v>
      </c>
      <c r="AY5" s="3">
        <v>0</v>
      </c>
      <c r="AZ5" s="3">
        <v>0</v>
      </c>
      <c r="BA5" s="3">
        <v>0</v>
      </c>
      <c r="BB5" s="3">
        <v>61487.75</v>
      </c>
      <c r="BC5" s="3">
        <v>0</v>
      </c>
      <c r="BD5" s="3">
        <v>64000</v>
      </c>
      <c r="BE5" s="4">
        <v>1444908.43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4">
        <v>0</v>
      </c>
      <c r="BO5" s="3">
        <v>-2359721.5699999998</v>
      </c>
      <c r="BP5" s="3">
        <v>51009.66</v>
      </c>
      <c r="BQ5" s="3">
        <v>2250000</v>
      </c>
      <c r="BR5" s="3">
        <v>0</v>
      </c>
      <c r="BS5" s="3">
        <v>0</v>
      </c>
      <c r="BT5" s="3">
        <v>12653805.859999999</v>
      </c>
      <c r="BU5" s="3">
        <v>0</v>
      </c>
      <c r="BV5" s="3">
        <v>0</v>
      </c>
      <c r="BW5" s="4">
        <v>12595093.949999999</v>
      </c>
      <c r="BX5" s="12">
        <v>23770176.57</v>
      </c>
    </row>
    <row r="6" spans="1:76" x14ac:dyDescent="0.25">
      <c r="A6" s="11" t="s">
        <v>90</v>
      </c>
      <c r="B6" s="3">
        <v>1757</v>
      </c>
      <c r="C6" s="3">
        <v>150817.4</v>
      </c>
      <c r="D6" s="3">
        <v>1770278.31</v>
      </c>
      <c r="E6" s="4">
        <v>1921095.71</v>
      </c>
      <c r="F6" s="3">
        <v>32502.2</v>
      </c>
      <c r="G6" s="3">
        <v>27374</v>
      </c>
      <c r="H6" s="3">
        <v>154898.20000000001</v>
      </c>
      <c r="I6" s="3">
        <v>29712.400000000001</v>
      </c>
      <c r="J6" s="4">
        <v>244486.8</v>
      </c>
      <c r="K6" s="3">
        <v>407817.7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1820</v>
      </c>
      <c r="S6" s="4">
        <v>409637.7</v>
      </c>
      <c r="T6" s="3">
        <v>0</v>
      </c>
      <c r="U6" s="3">
        <v>131911.72</v>
      </c>
      <c r="V6" s="3">
        <v>10299.65</v>
      </c>
      <c r="W6" s="3">
        <v>247885.54</v>
      </c>
      <c r="X6" s="3">
        <v>0</v>
      </c>
      <c r="Y6" s="3">
        <v>0</v>
      </c>
      <c r="Z6" s="4">
        <v>390096.91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4">
        <v>0</v>
      </c>
      <c r="AG6" s="3">
        <v>0</v>
      </c>
      <c r="AH6" s="3">
        <v>0</v>
      </c>
      <c r="AI6" s="3">
        <v>196480.1</v>
      </c>
      <c r="AJ6" s="3">
        <v>0</v>
      </c>
      <c r="AK6" s="3">
        <v>0</v>
      </c>
      <c r="AL6" s="3">
        <v>39486.9</v>
      </c>
      <c r="AM6" s="3">
        <v>0</v>
      </c>
      <c r="AN6" s="3">
        <v>19700</v>
      </c>
      <c r="AO6" s="4">
        <v>255667</v>
      </c>
      <c r="AP6" s="3">
        <v>145608.15</v>
      </c>
      <c r="AQ6" s="3">
        <v>40822</v>
      </c>
      <c r="AR6" s="3">
        <v>0</v>
      </c>
      <c r="AS6" s="3">
        <v>0</v>
      </c>
      <c r="AT6" s="3">
        <v>0</v>
      </c>
      <c r="AU6" s="4">
        <v>186430.15</v>
      </c>
      <c r="AV6" s="3">
        <v>0</v>
      </c>
      <c r="AW6" s="3">
        <v>128123.9</v>
      </c>
      <c r="AX6" s="3">
        <v>288706.25</v>
      </c>
      <c r="AY6" s="3">
        <v>0</v>
      </c>
      <c r="AZ6" s="3">
        <v>1734.8</v>
      </c>
      <c r="BA6" s="3">
        <v>70393.45</v>
      </c>
      <c r="BB6" s="3">
        <v>20834.009999999998</v>
      </c>
      <c r="BC6" s="3">
        <v>0</v>
      </c>
      <c r="BD6" s="3">
        <v>64000</v>
      </c>
      <c r="BE6" s="4">
        <v>573792.41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4">
        <v>0</v>
      </c>
      <c r="BO6" s="3">
        <v>211620.39</v>
      </c>
      <c r="BP6" s="3">
        <v>22979.83</v>
      </c>
      <c r="BQ6" s="3">
        <v>0</v>
      </c>
      <c r="BR6" s="3">
        <v>0</v>
      </c>
      <c r="BS6" s="3">
        <v>0</v>
      </c>
      <c r="BT6" s="3">
        <v>507259.65</v>
      </c>
      <c r="BU6" s="3">
        <v>0</v>
      </c>
      <c r="BV6" s="3">
        <v>0</v>
      </c>
      <c r="BW6" s="4">
        <v>741859.87</v>
      </c>
      <c r="BX6" s="12">
        <v>4723066.55</v>
      </c>
    </row>
    <row r="7" spans="1:76" x14ac:dyDescent="0.25">
      <c r="A7" s="11" t="s">
        <v>91</v>
      </c>
      <c r="B7" s="3">
        <v>1426</v>
      </c>
      <c r="C7" s="3">
        <v>148109.20000000001</v>
      </c>
      <c r="D7" s="3">
        <v>2007113.27</v>
      </c>
      <c r="E7" s="4">
        <v>2155222.4700000002</v>
      </c>
      <c r="F7" s="3">
        <v>0</v>
      </c>
      <c r="G7" s="3">
        <v>21542.1</v>
      </c>
      <c r="H7" s="3">
        <v>134455.37</v>
      </c>
      <c r="I7" s="3">
        <v>23355.1</v>
      </c>
      <c r="J7" s="4">
        <v>179352.57</v>
      </c>
      <c r="K7" s="3">
        <v>348487.89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4">
        <v>348487.89</v>
      </c>
      <c r="T7" s="3">
        <v>0</v>
      </c>
      <c r="U7" s="3">
        <v>75923.75</v>
      </c>
      <c r="V7" s="3">
        <v>0</v>
      </c>
      <c r="W7" s="3">
        <v>249058.24</v>
      </c>
      <c r="X7" s="3">
        <v>0</v>
      </c>
      <c r="Y7" s="3">
        <v>0</v>
      </c>
      <c r="Z7" s="4">
        <v>324981.99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4">
        <v>0</v>
      </c>
      <c r="AG7" s="3">
        <v>0</v>
      </c>
      <c r="AH7" s="3">
        <v>0</v>
      </c>
      <c r="AI7" s="3">
        <v>77182.81</v>
      </c>
      <c r="AJ7" s="3">
        <v>0</v>
      </c>
      <c r="AK7" s="3">
        <v>0</v>
      </c>
      <c r="AL7" s="3">
        <v>55808.65</v>
      </c>
      <c r="AM7" s="3">
        <v>0</v>
      </c>
      <c r="AN7" s="3">
        <v>15000</v>
      </c>
      <c r="AO7" s="4">
        <v>147991.46</v>
      </c>
      <c r="AP7" s="3">
        <v>699786.74</v>
      </c>
      <c r="AQ7" s="3">
        <v>101129.24</v>
      </c>
      <c r="AR7" s="3">
        <v>0</v>
      </c>
      <c r="AS7" s="3">
        <v>0</v>
      </c>
      <c r="AT7" s="3">
        <v>0</v>
      </c>
      <c r="AU7" s="4">
        <v>800915.98</v>
      </c>
      <c r="AV7" s="3">
        <v>7707.85</v>
      </c>
      <c r="AW7" s="3">
        <v>2732.9</v>
      </c>
      <c r="AX7" s="3">
        <v>263349.49</v>
      </c>
      <c r="AY7" s="3">
        <v>0</v>
      </c>
      <c r="AZ7" s="3">
        <v>0</v>
      </c>
      <c r="BA7" s="3">
        <v>0</v>
      </c>
      <c r="BB7" s="3">
        <v>11614.05</v>
      </c>
      <c r="BC7" s="3">
        <v>0</v>
      </c>
      <c r="BD7" s="3">
        <v>13758.55</v>
      </c>
      <c r="BE7" s="4">
        <v>299162.84000000003</v>
      </c>
      <c r="BF7" s="3">
        <v>1118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4">
        <v>1118</v>
      </c>
      <c r="BO7" s="3">
        <v>81225.81</v>
      </c>
      <c r="BP7" s="3">
        <v>18038.78</v>
      </c>
      <c r="BQ7" s="3">
        <v>0</v>
      </c>
      <c r="BR7" s="3">
        <v>0</v>
      </c>
      <c r="BS7" s="3">
        <v>0</v>
      </c>
      <c r="BT7" s="3">
        <v>466547.08</v>
      </c>
      <c r="BU7" s="3">
        <v>0</v>
      </c>
      <c r="BV7" s="3">
        <v>0</v>
      </c>
      <c r="BW7" s="4">
        <v>565811.67000000004</v>
      </c>
      <c r="BX7" s="12">
        <v>4823044.87</v>
      </c>
    </row>
    <row r="8" spans="1:76" x14ac:dyDescent="0.25">
      <c r="A8" s="11" t="s">
        <v>92</v>
      </c>
      <c r="B8" s="3">
        <v>2295</v>
      </c>
      <c r="C8" s="3">
        <v>232856.2</v>
      </c>
      <c r="D8" s="3">
        <v>1311756.05</v>
      </c>
      <c r="E8" s="4">
        <v>1544612.25</v>
      </c>
      <c r="F8" s="3">
        <v>83064.800000000003</v>
      </c>
      <c r="G8" s="3">
        <v>28997.45</v>
      </c>
      <c r="H8" s="3">
        <v>196933.4</v>
      </c>
      <c r="I8" s="3">
        <v>27833.200000000001</v>
      </c>
      <c r="J8" s="4">
        <v>336828.85</v>
      </c>
      <c r="K8" s="3">
        <v>915496.22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4">
        <v>915496.22</v>
      </c>
      <c r="T8" s="3">
        <v>0</v>
      </c>
      <c r="U8" s="3">
        <v>111664.5</v>
      </c>
      <c r="V8" s="3">
        <v>11183</v>
      </c>
      <c r="W8" s="3">
        <v>454181.06</v>
      </c>
      <c r="X8" s="3">
        <v>0</v>
      </c>
      <c r="Y8" s="3">
        <v>0</v>
      </c>
      <c r="Z8" s="4">
        <v>577028.56000000006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4">
        <v>0</v>
      </c>
      <c r="AG8" s="3">
        <v>0</v>
      </c>
      <c r="AH8" s="3">
        <v>0</v>
      </c>
      <c r="AI8" s="3">
        <v>528260.11</v>
      </c>
      <c r="AJ8" s="3">
        <v>5000</v>
      </c>
      <c r="AK8" s="3">
        <v>0</v>
      </c>
      <c r="AL8" s="3">
        <v>108408.75</v>
      </c>
      <c r="AM8" s="3">
        <v>0</v>
      </c>
      <c r="AN8" s="3">
        <v>101500</v>
      </c>
      <c r="AO8" s="4">
        <v>743168.86</v>
      </c>
      <c r="AP8" s="3">
        <v>404479.88</v>
      </c>
      <c r="AQ8" s="3">
        <v>65306.95</v>
      </c>
      <c r="AR8" s="3">
        <v>0</v>
      </c>
      <c r="AS8" s="3">
        <v>0</v>
      </c>
      <c r="AT8" s="3">
        <v>0</v>
      </c>
      <c r="AU8" s="4">
        <v>469786.83</v>
      </c>
      <c r="AV8" s="3">
        <v>11308.4</v>
      </c>
      <c r="AW8" s="3">
        <v>311682.13</v>
      </c>
      <c r="AX8" s="3">
        <v>439163.36</v>
      </c>
      <c r="AY8" s="3">
        <v>0</v>
      </c>
      <c r="AZ8" s="3">
        <v>15000</v>
      </c>
      <c r="BA8" s="3">
        <v>0</v>
      </c>
      <c r="BB8" s="3">
        <v>46801.78</v>
      </c>
      <c r="BC8" s="3">
        <v>0</v>
      </c>
      <c r="BD8" s="3">
        <v>33789.279999999999</v>
      </c>
      <c r="BE8" s="4">
        <v>857744.95</v>
      </c>
      <c r="BF8" s="3">
        <v>3596.1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4">
        <v>3596.1</v>
      </c>
      <c r="BO8" s="3">
        <v>145529.26999999999</v>
      </c>
      <c r="BP8" s="3">
        <v>77260.13</v>
      </c>
      <c r="BQ8" s="3">
        <v>0</v>
      </c>
      <c r="BR8" s="3">
        <v>0</v>
      </c>
      <c r="BS8" s="3">
        <v>0</v>
      </c>
      <c r="BT8" s="3">
        <v>98139.7</v>
      </c>
      <c r="BU8" s="3">
        <v>0</v>
      </c>
      <c r="BV8" s="3">
        <v>0</v>
      </c>
      <c r="BW8" s="4">
        <v>320929.09999999998</v>
      </c>
      <c r="BX8" s="12">
        <v>5769191.7199999997</v>
      </c>
    </row>
    <row r="9" spans="1:76" x14ac:dyDescent="0.25">
      <c r="A9" s="11" t="s">
        <v>93</v>
      </c>
      <c r="B9" s="3">
        <v>3271</v>
      </c>
      <c r="C9" s="3">
        <v>400118.25</v>
      </c>
      <c r="D9" s="3">
        <v>2050103.25</v>
      </c>
      <c r="E9" s="4">
        <v>2450221.5</v>
      </c>
      <c r="F9" s="3">
        <v>106108.3</v>
      </c>
      <c r="G9" s="3">
        <v>42881.5</v>
      </c>
      <c r="H9" s="3">
        <v>455493.42</v>
      </c>
      <c r="I9" s="3">
        <v>150374.20000000001</v>
      </c>
      <c r="J9" s="4">
        <v>754857.42</v>
      </c>
      <c r="K9" s="3">
        <v>1474811.94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6432.1</v>
      </c>
      <c r="S9" s="4">
        <v>1481244.04</v>
      </c>
      <c r="T9" s="3">
        <v>0</v>
      </c>
      <c r="U9" s="3">
        <v>296925.59999999998</v>
      </c>
      <c r="V9" s="3">
        <v>59572.65</v>
      </c>
      <c r="W9" s="3">
        <v>850562.18</v>
      </c>
      <c r="X9" s="3">
        <v>42000</v>
      </c>
      <c r="Y9" s="3">
        <v>0</v>
      </c>
      <c r="Z9" s="4">
        <v>1249060.43</v>
      </c>
      <c r="AA9" s="3">
        <v>0</v>
      </c>
      <c r="AB9" s="3">
        <v>48223.75</v>
      </c>
      <c r="AC9" s="3">
        <v>0</v>
      </c>
      <c r="AD9" s="3">
        <v>0</v>
      </c>
      <c r="AE9" s="3">
        <v>0</v>
      </c>
      <c r="AF9" s="4">
        <v>48223.75</v>
      </c>
      <c r="AG9" s="3">
        <v>0</v>
      </c>
      <c r="AH9" s="3">
        <v>0</v>
      </c>
      <c r="AI9" s="3">
        <v>1292371.3899999999</v>
      </c>
      <c r="AJ9" s="3">
        <v>0</v>
      </c>
      <c r="AK9" s="3">
        <v>0</v>
      </c>
      <c r="AL9" s="3">
        <v>76080.25</v>
      </c>
      <c r="AM9" s="3">
        <v>0</v>
      </c>
      <c r="AN9" s="3">
        <v>142353.4</v>
      </c>
      <c r="AO9" s="4">
        <v>1510805.04</v>
      </c>
      <c r="AP9" s="3">
        <v>2462238.4700000002</v>
      </c>
      <c r="AQ9" s="3">
        <v>165075.03</v>
      </c>
      <c r="AR9" s="3">
        <v>405</v>
      </c>
      <c r="AS9" s="3">
        <v>0</v>
      </c>
      <c r="AT9" s="3">
        <v>0</v>
      </c>
      <c r="AU9" s="4">
        <v>2627718.5</v>
      </c>
      <c r="AV9" s="3">
        <v>10689.85</v>
      </c>
      <c r="AW9" s="3">
        <v>180740.27</v>
      </c>
      <c r="AX9" s="3">
        <v>445765.42</v>
      </c>
      <c r="AY9" s="3">
        <v>12732.5</v>
      </c>
      <c r="AZ9" s="3">
        <v>0</v>
      </c>
      <c r="BA9" s="3">
        <v>83477.899999999994</v>
      </c>
      <c r="BB9" s="3">
        <v>155939.28</v>
      </c>
      <c r="BC9" s="3">
        <v>0</v>
      </c>
      <c r="BD9" s="3">
        <v>127761.60000000001</v>
      </c>
      <c r="BE9" s="4">
        <v>1017106.82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4">
        <v>0</v>
      </c>
      <c r="BO9" s="3">
        <v>153331.75</v>
      </c>
      <c r="BP9" s="3">
        <v>377029.34</v>
      </c>
      <c r="BQ9" s="3">
        <v>280398</v>
      </c>
      <c r="BR9" s="3">
        <v>0</v>
      </c>
      <c r="BS9" s="3">
        <v>0</v>
      </c>
      <c r="BT9" s="3">
        <v>268309.7</v>
      </c>
      <c r="BU9" s="3">
        <v>0</v>
      </c>
      <c r="BV9" s="3">
        <v>0</v>
      </c>
      <c r="BW9" s="4">
        <v>1079068.79</v>
      </c>
      <c r="BX9" s="12">
        <v>12218306.289999999</v>
      </c>
    </row>
    <row r="10" spans="1:76" x14ac:dyDescent="0.25">
      <c r="A10" s="11" t="s">
        <v>94</v>
      </c>
      <c r="B10" s="3">
        <v>10327</v>
      </c>
      <c r="C10" s="3">
        <v>489789.79</v>
      </c>
      <c r="D10" s="3">
        <v>5333809.37</v>
      </c>
      <c r="E10" s="4">
        <v>5823599.1600000001</v>
      </c>
      <c r="F10" s="3">
        <v>1492550.51</v>
      </c>
      <c r="G10" s="3">
        <v>144187.4</v>
      </c>
      <c r="H10" s="3">
        <v>942429.55</v>
      </c>
      <c r="I10" s="3">
        <v>179234</v>
      </c>
      <c r="J10" s="4">
        <v>2758401.46</v>
      </c>
      <c r="K10" s="3">
        <v>4671587.26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4">
        <v>4671587.26</v>
      </c>
      <c r="T10" s="3">
        <v>0</v>
      </c>
      <c r="U10" s="3">
        <v>1233781.81</v>
      </c>
      <c r="V10" s="3">
        <v>0</v>
      </c>
      <c r="W10" s="3">
        <v>3391520.29</v>
      </c>
      <c r="X10" s="3">
        <v>0</v>
      </c>
      <c r="Y10" s="3">
        <v>0</v>
      </c>
      <c r="Z10" s="4">
        <v>4625302.0999999996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4">
        <v>0</v>
      </c>
      <c r="AG10" s="3">
        <v>0</v>
      </c>
      <c r="AH10" s="3">
        <v>0</v>
      </c>
      <c r="AI10" s="3">
        <v>5353746.8</v>
      </c>
      <c r="AJ10" s="3">
        <v>0</v>
      </c>
      <c r="AK10" s="3">
        <v>0</v>
      </c>
      <c r="AL10" s="3">
        <v>781443.67</v>
      </c>
      <c r="AM10" s="3">
        <v>0</v>
      </c>
      <c r="AN10" s="3">
        <v>224859.55</v>
      </c>
      <c r="AO10" s="4">
        <v>6360050.0199999996</v>
      </c>
      <c r="AP10" s="3">
        <v>3492362.78</v>
      </c>
      <c r="AQ10" s="3">
        <v>203142.03</v>
      </c>
      <c r="AR10" s="3">
        <v>0</v>
      </c>
      <c r="AS10" s="3">
        <v>0</v>
      </c>
      <c r="AT10" s="3">
        <v>0</v>
      </c>
      <c r="AU10" s="4">
        <v>3695504.81</v>
      </c>
      <c r="AV10" s="3">
        <v>15838.05</v>
      </c>
      <c r="AW10" s="3">
        <v>283779.99</v>
      </c>
      <c r="AX10" s="3">
        <v>1576275.49</v>
      </c>
      <c r="AY10" s="3">
        <v>0</v>
      </c>
      <c r="AZ10" s="3">
        <v>38132.620000000003</v>
      </c>
      <c r="BA10" s="3">
        <v>160516.48000000001</v>
      </c>
      <c r="BB10" s="3">
        <v>140634.67000000001</v>
      </c>
      <c r="BC10" s="3">
        <v>0</v>
      </c>
      <c r="BD10" s="3">
        <v>215689.27</v>
      </c>
      <c r="BE10" s="4">
        <v>2430866.5699999998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4">
        <v>0</v>
      </c>
      <c r="BO10" s="3">
        <v>665203.48</v>
      </c>
      <c r="BP10" s="3">
        <v>428075.61</v>
      </c>
      <c r="BQ10" s="3">
        <v>0</v>
      </c>
      <c r="BR10" s="3">
        <v>0</v>
      </c>
      <c r="BS10" s="3">
        <v>0</v>
      </c>
      <c r="BT10" s="3">
        <v>445650.23</v>
      </c>
      <c r="BU10" s="3">
        <v>0</v>
      </c>
      <c r="BV10" s="3">
        <v>0</v>
      </c>
      <c r="BW10" s="4">
        <v>1538929.32</v>
      </c>
      <c r="BX10" s="12">
        <v>31904240.699999999</v>
      </c>
    </row>
    <row r="11" spans="1:76" x14ac:dyDescent="0.25">
      <c r="A11" s="11" t="s">
        <v>95</v>
      </c>
      <c r="B11" s="3">
        <v>22768</v>
      </c>
      <c r="C11" s="3">
        <v>836462.8</v>
      </c>
      <c r="D11" s="3">
        <v>12562391.85</v>
      </c>
      <c r="E11" s="4">
        <v>13398854.65</v>
      </c>
      <c r="F11" s="3">
        <v>3855916.8</v>
      </c>
      <c r="G11" s="3">
        <v>1355148.55</v>
      </c>
      <c r="H11" s="3">
        <v>1605127.94</v>
      </c>
      <c r="I11" s="3">
        <v>225585.04</v>
      </c>
      <c r="J11" s="4">
        <v>7041778.3300000001</v>
      </c>
      <c r="K11" s="3">
        <v>10644731.289999999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557398.98</v>
      </c>
      <c r="S11" s="4">
        <v>11202130.27</v>
      </c>
      <c r="T11" s="3">
        <v>970444.37</v>
      </c>
      <c r="U11" s="3">
        <v>11081472.43</v>
      </c>
      <c r="V11" s="3">
        <v>532022.17000000004</v>
      </c>
      <c r="W11" s="3">
        <v>10368539.27</v>
      </c>
      <c r="X11" s="3">
        <v>0</v>
      </c>
      <c r="Y11" s="3">
        <v>0</v>
      </c>
      <c r="Z11" s="4">
        <v>22952478.239999998</v>
      </c>
      <c r="AA11" s="3">
        <v>46667</v>
      </c>
      <c r="AB11" s="3">
        <v>58969.11</v>
      </c>
      <c r="AC11" s="3">
        <v>0</v>
      </c>
      <c r="AD11" s="3">
        <v>0</v>
      </c>
      <c r="AE11" s="3">
        <v>0</v>
      </c>
      <c r="AF11" s="4">
        <v>105636.11</v>
      </c>
      <c r="AG11" s="3">
        <v>0</v>
      </c>
      <c r="AH11" s="3">
        <v>147289.74</v>
      </c>
      <c r="AI11" s="3">
        <v>15168301.859999999</v>
      </c>
      <c r="AJ11" s="3">
        <v>0</v>
      </c>
      <c r="AK11" s="3">
        <v>0</v>
      </c>
      <c r="AL11" s="3">
        <v>3583051.72</v>
      </c>
      <c r="AM11" s="3">
        <v>0</v>
      </c>
      <c r="AN11" s="3">
        <v>833912.9</v>
      </c>
      <c r="AO11" s="4">
        <v>19732556.219999999</v>
      </c>
      <c r="AP11" s="3">
        <v>9596975.6500000004</v>
      </c>
      <c r="AQ11" s="3">
        <v>56378.8</v>
      </c>
      <c r="AR11" s="3">
        <v>21115.3</v>
      </c>
      <c r="AS11" s="3">
        <v>0</v>
      </c>
      <c r="AT11" s="3">
        <v>0</v>
      </c>
      <c r="AU11" s="4">
        <v>9674469.75</v>
      </c>
      <c r="AV11" s="3">
        <v>265424.67</v>
      </c>
      <c r="AW11" s="3">
        <v>540826.56000000006</v>
      </c>
      <c r="AX11" s="3">
        <v>5252665.32</v>
      </c>
      <c r="AY11" s="3">
        <v>0</v>
      </c>
      <c r="AZ11" s="3">
        <v>0</v>
      </c>
      <c r="BA11" s="3">
        <v>4793</v>
      </c>
      <c r="BB11" s="3">
        <v>1036359.61</v>
      </c>
      <c r="BC11" s="3">
        <v>0</v>
      </c>
      <c r="BD11" s="3">
        <v>1355968.78</v>
      </c>
      <c r="BE11" s="4">
        <v>8456037.9399999995</v>
      </c>
      <c r="BF11" s="3">
        <v>0</v>
      </c>
      <c r="BG11" s="3">
        <v>0</v>
      </c>
      <c r="BH11" s="3">
        <v>31233.63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4">
        <v>31233.63</v>
      </c>
      <c r="BO11" s="3">
        <v>3101956.47</v>
      </c>
      <c r="BP11" s="3">
        <v>4404931.05</v>
      </c>
      <c r="BQ11" s="3">
        <v>1661793</v>
      </c>
      <c r="BR11" s="3">
        <v>0</v>
      </c>
      <c r="BS11" s="3">
        <v>0</v>
      </c>
      <c r="BT11" s="3">
        <v>232091.08</v>
      </c>
      <c r="BU11" s="3">
        <v>0</v>
      </c>
      <c r="BV11" s="3">
        <v>0</v>
      </c>
      <c r="BW11" s="4">
        <v>9400771.5999999996</v>
      </c>
      <c r="BX11" s="12">
        <v>101995946.73999999</v>
      </c>
    </row>
    <row r="12" spans="1:76" x14ac:dyDescent="0.25">
      <c r="A12" s="11" t="s">
        <v>96</v>
      </c>
      <c r="B12" s="3">
        <v>964</v>
      </c>
      <c r="C12" s="3">
        <v>97111.8</v>
      </c>
      <c r="D12" s="3">
        <v>1268032.53</v>
      </c>
      <c r="E12" s="4">
        <v>1365144.33</v>
      </c>
      <c r="F12" s="3">
        <v>0</v>
      </c>
      <c r="G12" s="3">
        <v>17663.099999999999</v>
      </c>
      <c r="H12" s="3">
        <v>167641.1</v>
      </c>
      <c r="I12" s="3">
        <v>15423.3</v>
      </c>
      <c r="J12" s="4">
        <v>200727.5</v>
      </c>
      <c r="K12" s="3">
        <v>244684.01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4">
        <v>244684.01</v>
      </c>
      <c r="T12" s="3">
        <v>0</v>
      </c>
      <c r="U12" s="3">
        <v>73260.95</v>
      </c>
      <c r="V12" s="3">
        <v>0</v>
      </c>
      <c r="W12" s="3">
        <v>148282.67000000001</v>
      </c>
      <c r="X12" s="3">
        <v>0</v>
      </c>
      <c r="Y12" s="3">
        <v>0</v>
      </c>
      <c r="Z12" s="4">
        <v>221543.62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  <c r="AG12" s="3">
        <v>0</v>
      </c>
      <c r="AH12" s="3">
        <v>0</v>
      </c>
      <c r="AI12" s="3">
        <v>193402.5</v>
      </c>
      <c r="AJ12" s="3">
        <v>0</v>
      </c>
      <c r="AK12" s="3">
        <v>0</v>
      </c>
      <c r="AL12" s="3">
        <v>44880.65</v>
      </c>
      <c r="AM12" s="3">
        <v>0</v>
      </c>
      <c r="AN12" s="3">
        <v>1000</v>
      </c>
      <c r="AO12" s="4">
        <v>239283.15</v>
      </c>
      <c r="AP12" s="3">
        <v>317907.20000000001</v>
      </c>
      <c r="AQ12" s="3">
        <v>8003</v>
      </c>
      <c r="AR12" s="3">
        <v>0</v>
      </c>
      <c r="AS12" s="3">
        <v>0</v>
      </c>
      <c r="AT12" s="3">
        <v>0</v>
      </c>
      <c r="AU12" s="4">
        <v>325910.2</v>
      </c>
      <c r="AV12" s="3">
        <v>10779.7</v>
      </c>
      <c r="AW12" s="3">
        <v>27638.55</v>
      </c>
      <c r="AX12" s="3">
        <v>184006.23</v>
      </c>
      <c r="AY12" s="3">
        <v>0</v>
      </c>
      <c r="AZ12" s="3">
        <v>3185.8</v>
      </c>
      <c r="BA12" s="3">
        <v>0</v>
      </c>
      <c r="BB12" s="3">
        <v>3155.65</v>
      </c>
      <c r="BC12" s="3">
        <v>0</v>
      </c>
      <c r="BD12" s="3">
        <v>0</v>
      </c>
      <c r="BE12" s="4">
        <v>228765.93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45650</v>
      </c>
      <c r="BL12" s="3">
        <v>0</v>
      </c>
      <c r="BM12" s="3">
        <v>0</v>
      </c>
      <c r="BN12" s="4">
        <v>45650</v>
      </c>
      <c r="BO12" s="3">
        <v>-66042.92</v>
      </c>
      <c r="BP12" s="3">
        <v>33432.39</v>
      </c>
      <c r="BQ12" s="3">
        <v>97287</v>
      </c>
      <c r="BR12" s="3">
        <v>0</v>
      </c>
      <c r="BS12" s="3">
        <v>0</v>
      </c>
      <c r="BT12" s="3">
        <v>258423.02</v>
      </c>
      <c r="BU12" s="3">
        <v>0</v>
      </c>
      <c r="BV12" s="3">
        <v>0</v>
      </c>
      <c r="BW12" s="4">
        <v>323099.49</v>
      </c>
      <c r="BX12" s="12">
        <v>3194808.23</v>
      </c>
    </row>
    <row r="13" spans="1:76" x14ac:dyDescent="0.25">
      <c r="A13" s="11" t="s">
        <v>97</v>
      </c>
      <c r="B13" s="3">
        <v>811</v>
      </c>
      <c r="C13" s="3">
        <v>113675.95</v>
      </c>
      <c r="D13" s="3">
        <v>701330.94</v>
      </c>
      <c r="E13" s="4">
        <v>815006.89</v>
      </c>
      <c r="F13" s="3">
        <v>8606.2999999999993</v>
      </c>
      <c r="G13" s="3">
        <v>7269.5</v>
      </c>
      <c r="H13" s="3">
        <v>78258.55</v>
      </c>
      <c r="I13" s="3">
        <v>14879.2</v>
      </c>
      <c r="J13" s="4">
        <v>109013.55</v>
      </c>
      <c r="K13" s="3">
        <v>265734.65000000002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1500</v>
      </c>
      <c r="S13" s="4">
        <v>267234.65000000002</v>
      </c>
      <c r="T13" s="3">
        <v>0</v>
      </c>
      <c r="U13" s="3">
        <v>45666.65</v>
      </c>
      <c r="V13" s="3">
        <v>0</v>
      </c>
      <c r="W13" s="3">
        <v>126004.05</v>
      </c>
      <c r="X13" s="3">
        <v>10000</v>
      </c>
      <c r="Y13" s="3">
        <v>0</v>
      </c>
      <c r="Z13" s="4">
        <v>181670.7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4">
        <v>0</v>
      </c>
      <c r="AG13" s="3">
        <v>0</v>
      </c>
      <c r="AH13" s="3">
        <v>16800</v>
      </c>
      <c r="AI13" s="3">
        <v>9687.15</v>
      </c>
      <c r="AJ13" s="3">
        <v>0</v>
      </c>
      <c r="AK13" s="3">
        <v>0</v>
      </c>
      <c r="AL13" s="3">
        <v>6560</v>
      </c>
      <c r="AM13" s="3">
        <v>0</v>
      </c>
      <c r="AN13" s="3">
        <v>42830</v>
      </c>
      <c r="AO13" s="4">
        <v>75877.149999999994</v>
      </c>
      <c r="AP13" s="3">
        <v>229311.97</v>
      </c>
      <c r="AQ13" s="3">
        <v>16691</v>
      </c>
      <c r="AR13" s="3">
        <v>1957.5</v>
      </c>
      <c r="AS13" s="3">
        <v>0</v>
      </c>
      <c r="AT13" s="3">
        <v>0</v>
      </c>
      <c r="AU13" s="4">
        <v>247960.47</v>
      </c>
      <c r="AV13" s="3">
        <v>245.05</v>
      </c>
      <c r="AW13" s="3">
        <v>90857.29</v>
      </c>
      <c r="AX13" s="3">
        <v>208945.55</v>
      </c>
      <c r="AY13" s="3">
        <v>420</v>
      </c>
      <c r="AZ13" s="3">
        <v>0</v>
      </c>
      <c r="BA13" s="3">
        <v>8360</v>
      </c>
      <c r="BB13" s="3">
        <v>5387.05</v>
      </c>
      <c r="BC13" s="3">
        <v>0</v>
      </c>
      <c r="BD13" s="3">
        <v>0</v>
      </c>
      <c r="BE13" s="4">
        <v>314214.94</v>
      </c>
      <c r="BF13" s="3">
        <v>5360</v>
      </c>
      <c r="BG13" s="3">
        <v>384</v>
      </c>
      <c r="BH13" s="3">
        <v>0</v>
      </c>
      <c r="BI13" s="3">
        <v>0</v>
      </c>
      <c r="BJ13" s="3">
        <v>0</v>
      </c>
      <c r="BK13" s="3">
        <v>51250</v>
      </c>
      <c r="BL13" s="3">
        <v>0</v>
      </c>
      <c r="BM13" s="3">
        <v>6555.6</v>
      </c>
      <c r="BN13" s="4">
        <v>63549.599999999999</v>
      </c>
      <c r="BO13" s="3">
        <v>177240.22</v>
      </c>
      <c r="BP13" s="3">
        <v>3344.35</v>
      </c>
      <c r="BQ13" s="3">
        <v>180768</v>
      </c>
      <c r="BR13" s="3">
        <v>0</v>
      </c>
      <c r="BS13" s="3">
        <v>0</v>
      </c>
      <c r="BT13" s="3">
        <v>598711.27</v>
      </c>
      <c r="BU13" s="3">
        <v>0</v>
      </c>
      <c r="BV13" s="3">
        <v>0</v>
      </c>
      <c r="BW13" s="4">
        <v>960063.84</v>
      </c>
      <c r="BX13" s="12">
        <v>3034591.79</v>
      </c>
    </row>
    <row r="14" spans="1:76" x14ac:dyDescent="0.25">
      <c r="A14" s="11" t="s">
        <v>98</v>
      </c>
      <c r="B14" s="3">
        <v>1682</v>
      </c>
      <c r="C14" s="3">
        <v>113135.2</v>
      </c>
      <c r="D14" s="3">
        <v>1002620.58</v>
      </c>
      <c r="E14" s="4">
        <v>1115755.78</v>
      </c>
      <c r="F14" s="3">
        <v>16100.85</v>
      </c>
      <c r="G14" s="3">
        <v>23345.4</v>
      </c>
      <c r="H14" s="3">
        <v>185772.4</v>
      </c>
      <c r="I14" s="3">
        <v>37621.75</v>
      </c>
      <c r="J14" s="4">
        <v>262840.40000000002</v>
      </c>
      <c r="K14" s="3">
        <v>984069.65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200</v>
      </c>
      <c r="S14" s="4">
        <v>984269.65</v>
      </c>
      <c r="T14" s="3">
        <v>0</v>
      </c>
      <c r="U14" s="3">
        <v>89083.65</v>
      </c>
      <c r="V14" s="3">
        <v>2694</v>
      </c>
      <c r="W14" s="3">
        <v>214987.25</v>
      </c>
      <c r="X14" s="3">
        <v>0</v>
      </c>
      <c r="Y14" s="3">
        <v>0</v>
      </c>
      <c r="Z14" s="4">
        <v>306764.90000000002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4">
        <v>0</v>
      </c>
      <c r="AG14" s="3">
        <v>0</v>
      </c>
      <c r="AH14" s="3">
        <v>0</v>
      </c>
      <c r="AI14" s="3">
        <v>166126.54999999999</v>
      </c>
      <c r="AJ14" s="3">
        <v>0</v>
      </c>
      <c r="AK14" s="3">
        <v>0</v>
      </c>
      <c r="AL14" s="3">
        <v>33909</v>
      </c>
      <c r="AM14" s="3">
        <v>0</v>
      </c>
      <c r="AN14" s="3">
        <v>13000</v>
      </c>
      <c r="AO14" s="4">
        <v>213035.55</v>
      </c>
      <c r="AP14" s="3">
        <v>166652.57</v>
      </c>
      <c r="AQ14" s="3">
        <v>10011</v>
      </c>
      <c r="AR14" s="3">
        <v>12500</v>
      </c>
      <c r="AS14" s="3">
        <v>0</v>
      </c>
      <c r="AT14" s="3">
        <v>0</v>
      </c>
      <c r="AU14" s="4">
        <v>189163.57</v>
      </c>
      <c r="AV14" s="3">
        <v>27059.4</v>
      </c>
      <c r="AW14" s="3">
        <v>80311.600000000006</v>
      </c>
      <c r="AX14" s="3">
        <v>222068.1</v>
      </c>
      <c r="AY14" s="3">
        <v>0</v>
      </c>
      <c r="AZ14" s="3">
        <v>2690</v>
      </c>
      <c r="BA14" s="3">
        <v>13350</v>
      </c>
      <c r="BB14" s="3">
        <v>25361.35</v>
      </c>
      <c r="BC14" s="3">
        <v>0</v>
      </c>
      <c r="BD14" s="3">
        <v>29285.25</v>
      </c>
      <c r="BE14" s="4">
        <v>400125.7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8766.0499999999993</v>
      </c>
      <c r="BL14" s="3">
        <v>0</v>
      </c>
      <c r="BM14" s="3">
        <v>0</v>
      </c>
      <c r="BN14" s="4">
        <v>8766.0499999999993</v>
      </c>
      <c r="BO14" s="3">
        <v>143020.04</v>
      </c>
      <c r="BP14" s="3">
        <v>5486.91</v>
      </c>
      <c r="BQ14" s="3">
        <v>0</v>
      </c>
      <c r="BR14" s="3">
        <v>0</v>
      </c>
      <c r="BS14" s="3">
        <v>0</v>
      </c>
      <c r="BT14" s="3">
        <v>629692.1</v>
      </c>
      <c r="BU14" s="3">
        <v>0</v>
      </c>
      <c r="BV14" s="3">
        <v>0</v>
      </c>
      <c r="BW14" s="4">
        <v>778199.05</v>
      </c>
      <c r="BX14" s="12">
        <v>4258920.6500000004</v>
      </c>
    </row>
    <row r="15" spans="1:76" x14ac:dyDescent="0.25">
      <c r="A15" s="11" t="s">
        <v>99</v>
      </c>
      <c r="B15" s="3">
        <v>12239</v>
      </c>
      <c r="C15" s="3">
        <v>538649.30000000005</v>
      </c>
      <c r="D15" s="3">
        <v>5256993.7699999996</v>
      </c>
      <c r="E15" s="4">
        <v>5795643.0700000003</v>
      </c>
      <c r="F15" s="3">
        <v>2370524.2200000002</v>
      </c>
      <c r="G15" s="3">
        <v>372127.02</v>
      </c>
      <c r="H15" s="3">
        <v>974757.43</v>
      </c>
      <c r="I15" s="3">
        <v>253326.5</v>
      </c>
      <c r="J15" s="4">
        <v>3970735.17</v>
      </c>
      <c r="K15" s="3">
        <v>3298665.08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15000</v>
      </c>
      <c r="S15" s="4">
        <v>3313665.08</v>
      </c>
      <c r="T15" s="3">
        <v>0</v>
      </c>
      <c r="U15" s="3">
        <v>837795.92</v>
      </c>
      <c r="V15" s="3">
        <v>0</v>
      </c>
      <c r="W15" s="3">
        <v>4593778.0599999996</v>
      </c>
      <c r="X15" s="3">
        <v>0</v>
      </c>
      <c r="Y15" s="3">
        <v>0</v>
      </c>
      <c r="Z15" s="4">
        <v>5431573.9800000004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4">
        <v>0</v>
      </c>
      <c r="AG15" s="3">
        <v>5090.05</v>
      </c>
      <c r="AH15" s="3">
        <v>0</v>
      </c>
      <c r="AI15" s="3">
        <v>4358457.9400000004</v>
      </c>
      <c r="AJ15" s="3">
        <v>133641.19</v>
      </c>
      <c r="AK15" s="3">
        <v>0</v>
      </c>
      <c r="AL15" s="3">
        <v>1166835.3</v>
      </c>
      <c r="AM15" s="3">
        <v>0</v>
      </c>
      <c r="AN15" s="3">
        <v>335214</v>
      </c>
      <c r="AO15" s="4">
        <v>5999238.4800000004</v>
      </c>
      <c r="AP15" s="3">
        <v>2610679.9</v>
      </c>
      <c r="AQ15" s="3">
        <v>332204.90000000002</v>
      </c>
      <c r="AR15" s="3">
        <v>44951.25</v>
      </c>
      <c r="AS15" s="3">
        <v>0</v>
      </c>
      <c r="AT15" s="3">
        <v>0</v>
      </c>
      <c r="AU15" s="4">
        <v>2987836.05</v>
      </c>
      <c r="AV15" s="3">
        <v>35532.550000000003</v>
      </c>
      <c r="AW15" s="3">
        <v>564128.80000000005</v>
      </c>
      <c r="AX15" s="3">
        <v>2313377.75</v>
      </c>
      <c r="AY15" s="3">
        <v>0</v>
      </c>
      <c r="AZ15" s="3">
        <v>15800.02</v>
      </c>
      <c r="BA15" s="3">
        <v>0</v>
      </c>
      <c r="BB15" s="3">
        <v>177247.77</v>
      </c>
      <c r="BC15" s="3">
        <v>0</v>
      </c>
      <c r="BD15" s="3">
        <v>149398.32999999999</v>
      </c>
      <c r="BE15" s="4">
        <v>3255485.22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169577.1</v>
      </c>
      <c r="BL15" s="3">
        <v>0</v>
      </c>
      <c r="BM15" s="3">
        <v>0</v>
      </c>
      <c r="BN15" s="4">
        <v>169577.1</v>
      </c>
      <c r="BO15" s="3">
        <v>1946039.45</v>
      </c>
      <c r="BP15" s="3">
        <v>974428.12</v>
      </c>
      <c r="BQ15" s="3">
        <v>1342685</v>
      </c>
      <c r="BR15" s="3">
        <v>0</v>
      </c>
      <c r="BS15" s="3">
        <v>0</v>
      </c>
      <c r="BT15" s="3">
        <v>1574638.84</v>
      </c>
      <c r="BU15" s="3">
        <v>0</v>
      </c>
      <c r="BV15" s="3">
        <v>73809.55</v>
      </c>
      <c r="BW15" s="4">
        <v>5911600.96</v>
      </c>
      <c r="BX15" s="12">
        <v>36835355.109999999</v>
      </c>
    </row>
    <row r="16" spans="1:76" x14ac:dyDescent="0.25">
      <c r="A16" s="11" t="s">
        <v>100</v>
      </c>
      <c r="B16" s="3">
        <v>8729</v>
      </c>
      <c r="C16" s="3">
        <v>350481.33</v>
      </c>
      <c r="D16" s="3">
        <v>4948884.17</v>
      </c>
      <c r="E16" s="4">
        <v>5299365.5</v>
      </c>
      <c r="F16" s="3">
        <v>980785.8</v>
      </c>
      <c r="G16" s="3">
        <v>35347.699999999997</v>
      </c>
      <c r="H16" s="3">
        <v>615926.73</v>
      </c>
      <c r="I16" s="3">
        <v>127826.1</v>
      </c>
      <c r="J16" s="4">
        <v>1759886.33</v>
      </c>
      <c r="K16" s="3">
        <v>3547864.51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4">
        <v>3547864.51</v>
      </c>
      <c r="T16" s="3">
        <v>0</v>
      </c>
      <c r="U16" s="3">
        <v>526400.19999999995</v>
      </c>
      <c r="V16" s="3">
        <v>84235.7</v>
      </c>
      <c r="W16" s="3">
        <v>2304454.31</v>
      </c>
      <c r="X16" s="3">
        <v>0</v>
      </c>
      <c r="Y16" s="3">
        <v>0</v>
      </c>
      <c r="Z16" s="4">
        <v>2915090.21</v>
      </c>
      <c r="AA16" s="3">
        <v>0</v>
      </c>
      <c r="AB16" s="3">
        <v>21042.55</v>
      </c>
      <c r="AC16" s="3">
        <v>0</v>
      </c>
      <c r="AD16" s="3">
        <v>0</v>
      </c>
      <c r="AE16" s="3">
        <v>0</v>
      </c>
      <c r="AF16" s="4">
        <v>21042.55</v>
      </c>
      <c r="AG16" s="3">
        <v>0</v>
      </c>
      <c r="AH16" s="3">
        <v>133162.89000000001</v>
      </c>
      <c r="AI16" s="3">
        <v>3418130.29</v>
      </c>
      <c r="AJ16" s="3">
        <v>141405.85</v>
      </c>
      <c r="AK16" s="3">
        <v>0</v>
      </c>
      <c r="AL16" s="3">
        <v>373582.15</v>
      </c>
      <c r="AM16" s="3">
        <v>0</v>
      </c>
      <c r="AN16" s="3">
        <v>80000</v>
      </c>
      <c r="AO16" s="4">
        <v>4146281.18</v>
      </c>
      <c r="AP16" s="3">
        <v>2247108.6800000002</v>
      </c>
      <c r="AQ16" s="3">
        <v>133046.65</v>
      </c>
      <c r="AR16" s="3">
        <v>12096.25</v>
      </c>
      <c r="AS16" s="3">
        <v>0</v>
      </c>
      <c r="AT16" s="3">
        <v>0</v>
      </c>
      <c r="AU16" s="4">
        <v>2392251.58</v>
      </c>
      <c r="AV16" s="3">
        <v>23185.82</v>
      </c>
      <c r="AW16" s="3">
        <v>203898.1</v>
      </c>
      <c r="AX16" s="3">
        <v>1484500.92</v>
      </c>
      <c r="AY16" s="3">
        <v>0</v>
      </c>
      <c r="AZ16" s="3">
        <v>0</v>
      </c>
      <c r="BA16" s="3">
        <v>44208.4</v>
      </c>
      <c r="BB16" s="3">
        <v>8276.7999999999993</v>
      </c>
      <c r="BC16" s="3">
        <v>0</v>
      </c>
      <c r="BD16" s="3">
        <v>0</v>
      </c>
      <c r="BE16" s="4">
        <v>1764070.04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4">
        <v>0</v>
      </c>
      <c r="BO16" s="3">
        <v>746959.46</v>
      </c>
      <c r="BP16" s="3">
        <v>724310.32</v>
      </c>
      <c r="BQ16" s="3">
        <v>0</v>
      </c>
      <c r="BR16" s="3">
        <v>0</v>
      </c>
      <c r="BS16" s="3">
        <v>0</v>
      </c>
      <c r="BT16" s="3">
        <v>205447.35</v>
      </c>
      <c r="BU16" s="3">
        <v>0</v>
      </c>
      <c r="BV16" s="3">
        <v>0</v>
      </c>
      <c r="BW16" s="4">
        <v>1676717.13</v>
      </c>
      <c r="BX16" s="12">
        <v>23522569.030000001</v>
      </c>
    </row>
    <row r="17" spans="1:76" x14ac:dyDescent="0.25">
      <c r="A17" s="11" t="s">
        <v>101</v>
      </c>
      <c r="B17" s="3">
        <v>1188</v>
      </c>
      <c r="C17" s="3">
        <v>246147.86</v>
      </c>
      <c r="D17" s="3">
        <v>1312820.6100000001</v>
      </c>
      <c r="E17" s="4">
        <v>1558968.47</v>
      </c>
      <c r="F17" s="3">
        <v>88158.7</v>
      </c>
      <c r="G17" s="3">
        <v>19871.5</v>
      </c>
      <c r="H17" s="3">
        <v>184936.51</v>
      </c>
      <c r="I17" s="3">
        <v>19635</v>
      </c>
      <c r="J17" s="4">
        <v>312601.71000000002</v>
      </c>
      <c r="K17" s="3">
        <v>229351.38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600</v>
      </c>
      <c r="S17" s="4">
        <v>229951.38</v>
      </c>
      <c r="T17" s="3">
        <v>0</v>
      </c>
      <c r="U17" s="3">
        <v>58215.47</v>
      </c>
      <c r="V17" s="3">
        <v>0</v>
      </c>
      <c r="W17" s="3">
        <v>227401.73</v>
      </c>
      <c r="X17" s="3">
        <v>0</v>
      </c>
      <c r="Y17" s="3">
        <v>0</v>
      </c>
      <c r="Z17" s="4">
        <v>285617.2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4">
        <v>0</v>
      </c>
      <c r="AG17" s="3">
        <v>0</v>
      </c>
      <c r="AH17" s="3">
        <v>0</v>
      </c>
      <c r="AI17" s="3">
        <v>193741.9</v>
      </c>
      <c r="AJ17" s="3">
        <v>0</v>
      </c>
      <c r="AK17" s="3">
        <v>0</v>
      </c>
      <c r="AL17" s="3">
        <v>53003.45</v>
      </c>
      <c r="AM17" s="3">
        <v>0</v>
      </c>
      <c r="AN17" s="3">
        <v>30500</v>
      </c>
      <c r="AO17" s="4">
        <v>277245.34999999998</v>
      </c>
      <c r="AP17" s="3">
        <v>480974.19</v>
      </c>
      <c r="AQ17" s="3">
        <v>4832</v>
      </c>
      <c r="AR17" s="3">
        <v>0</v>
      </c>
      <c r="AS17" s="3">
        <v>0</v>
      </c>
      <c r="AT17" s="3">
        <v>0</v>
      </c>
      <c r="AU17" s="4">
        <v>485806.19</v>
      </c>
      <c r="AV17" s="3">
        <v>30300.45</v>
      </c>
      <c r="AW17" s="3">
        <v>313907.83</v>
      </c>
      <c r="AX17" s="3">
        <v>300494.64</v>
      </c>
      <c r="AY17" s="3">
        <v>0</v>
      </c>
      <c r="AZ17" s="3">
        <v>16454.849999999999</v>
      </c>
      <c r="BA17" s="3">
        <v>12300</v>
      </c>
      <c r="BB17" s="3">
        <v>384315.85</v>
      </c>
      <c r="BC17" s="3">
        <v>0</v>
      </c>
      <c r="BD17" s="3">
        <v>31378.86</v>
      </c>
      <c r="BE17" s="4">
        <v>1089152.48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4">
        <v>0</v>
      </c>
      <c r="BO17" s="3">
        <v>277461.38</v>
      </c>
      <c r="BP17" s="3">
        <v>15776.22</v>
      </c>
      <c r="BQ17" s="3">
        <v>156076</v>
      </c>
      <c r="BR17" s="3">
        <v>0</v>
      </c>
      <c r="BS17" s="3">
        <v>0</v>
      </c>
      <c r="BT17" s="3">
        <v>100294.78</v>
      </c>
      <c r="BU17" s="3">
        <v>0</v>
      </c>
      <c r="BV17" s="3">
        <v>0</v>
      </c>
      <c r="BW17" s="4">
        <v>549608.38</v>
      </c>
      <c r="BX17" s="12">
        <v>4788951.16</v>
      </c>
    </row>
    <row r="18" spans="1:76" x14ac:dyDescent="0.25">
      <c r="A18" s="11" t="s">
        <v>102</v>
      </c>
      <c r="B18" s="3">
        <v>1672</v>
      </c>
      <c r="C18" s="3">
        <v>204924.24</v>
      </c>
      <c r="D18" s="3">
        <v>1293997.08</v>
      </c>
      <c r="E18" s="4">
        <v>1498921.32</v>
      </c>
      <c r="F18" s="3">
        <v>0</v>
      </c>
      <c r="G18" s="3">
        <v>14790.9</v>
      </c>
      <c r="H18" s="3">
        <v>185180.45</v>
      </c>
      <c r="I18" s="3">
        <v>24078.5</v>
      </c>
      <c r="J18" s="4">
        <v>224049.85</v>
      </c>
      <c r="K18" s="3">
        <v>455320.18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4">
        <v>455320.18</v>
      </c>
      <c r="T18" s="3">
        <v>0</v>
      </c>
      <c r="U18" s="3">
        <v>82501.08</v>
      </c>
      <c r="V18" s="3">
        <v>9722.5</v>
      </c>
      <c r="W18" s="3">
        <v>263051.17</v>
      </c>
      <c r="X18" s="3">
        <v>2000</v>
      </c>
      <c r="Y18" s="3">
        <v>0</v>
      </c>
      <c r="Z18" s="4">
        <v>357274.75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4">
        <v>0</v>
      </c>
      <c r="AG18" s="3">
        <v>0</v>
      </c>
      <c r="AH18" s="3">
        <v>0</v>
      </c>
      <c r="AI18" s="3">
        <v>454620.24</v>
      </c>
      <c r="AJ18" s="3">
        <v>0</v>
      </c>
      <c r="AK18" s="3">
        <v>0</v>
      </c>
      <c r="AL18" s="3">
        <v>16249</v>
      </c>
      <c r="AM18" s="3">
        <v>0</v>
      </c>
      <c r="AN18" s="3">
        <v>31771</v>
      </c>
      <c r="AO18" s="4">
        <v>502640.24</v>
      </c>
      <c r="AP18" s="3">
        <v>198500.67</v>
      </c>
      <c r="AQ18" s="3">
        <v>111751</v>
      </c>
      <c r="AR18" s="3">
        <v>0</v>
      </c>
      <c r="AS18" s="3">
        <v>0</v>
      </c>
      <c r="AT18" s="3">
        <v>0</v>
      </c>
      <c r="AU18" s="4">
        <v>310251.67</v>
      </c>
      <c r="AV18" s="3">
        <v>5276.5</v>
      </c>
      <c r="AW18" s="3">
        <v>12696.75</v>
      </c>
      <c r="AX18" s="3">
        <v>252138.51</v>
      </c>
      <c r="AY18" s="3">
        <v>0</v>
      </c>
      <c r="AZ18" s="3">
        <v>0</v>
      </c>
      <c r="BA18" s="3">
        <v>0</v>
      </c>
      <c r="BB18" s="3">
        <v>5178.38</v>
      </c>
      <c r="BC18" s="3">
        <v>0</v>
      </c>
      <c r="BD18" s="3">
        <v>33457.25</v>
      </c>
      <c r="BE18" s="4">
        <v>308747.39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4">
        <v>0</v>
      </c>
      <c r="BO18" s="3">
        <v>107137.09</v>
      </c>
      <c r="BP18" s="3">
        <v>8719.0400000000009</v>
      </c>
      <c r="BQ18" s="3">
        <v>0</v>
      </c>
      <c r="BR18" s="3">
        <v>0</v>
      </c>
      <c r="BS18" s="3">
        <v>0</v>
      </c>
      <c r="BT18" s="3">
        <v>140184.44</v>
      </c>
      <c r="BU18" s="3">
        <v>0</v>
      </c>
      <c r="BV18" s="3">
        <v>0</v>
      </c>
      <c r="BW18" s="4">
        <v>256040.57</v>
      </c>
      <c r="BX18" s="12">
        <v>3913245.97</v>
      </c>
    </row>
    <row r="19" spans="1:76" x14ac:dyDescent="0.25">
      <c r="A19" s="11" t="s">
        <v>103</v>
      </c>
      <c r="B19" s="3">
        <v>8237</v>
      </c>
      <c r="C19" s="3">
        <v>422630.05</v>
      </c>
      <c r="D19" s="3">
        <v>5060385.43</v>
      </c>
      <c r="E19" s="4">
        <v>5483015.4800000004</v>
      </c>
      <c r="F19" s="3">
        <v>1245326.96</v>
      </c>
      <c r="G19" s="3">
        <v>115573.93</v>
      </c>
      <c r="H19" s="3">
        <v>687045.9</v>
      </c>
      <c r="I19" s="3">
        <v>460228.53</v>
      </c>
      <c r="J19" s="4">
        <v>2508175.3199999998</v>
      </c>
      <c r="K19" s="3">
        <v>4257755.97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800</v>
      </c>
      <c r="S19" s="4">
        <v>4258555.97</v>
      </c>
      <c r="T19" s="3">
        <v>0</v>
      </c>
      <c r="U19" s="3">
        <v>2273064.48</v>
      </c>
      <c r="V19" s="3">
        <v>0</v>
      </c>
      <c r="W19" s="3">
        <v>2598278.25</v>
      </c>
      <c r="X19" s="3">
        <v>0</v>
      </c>
      <c r="Y19" s="3">
        <v>0</v>
      </c>
      <c r="Z19" s="4">
        <v>4871342.7300000004</v>
      </c>
      <c r="AA19" s="3">
        <v>0</v>
      </c>
      <c r="AB19" s="3">
        <v>166459.31</v>
      </c>
      <c r="AC19" s="3">
        <v>0</v>
      </c>
      <c r="AD19" s="3">
        <v>0</v>
      </c>
      <c r="AE19" s="3">
        <v>0</v>
      </c>
      <c r="AF19" s="4">
        <v>166459.31</v>
      </c>
      <c r="AG19" s="3">
        <v>0</v>
      </c>
      <c r="AH19" s="3">
        <v>0</v>
      </c>
      <c r="AI19" s="3">
        <v>2533843.5099999998</v>
      </c>
      <c r="AJ19" s="3">
        <v>0</v>
      </c>
      <c r="AK19" s="3">
        <v>0</v>
      </c>
      <c r="AL19" s="3">
        <v>221258.2</v>
      </c>
      <c r="AM19" s="3">
        <v>0</v>
      </c>
      <c r="AN19" s="3">
        <v>174000</v>
      </c>
      <c r="AO19" s="4">
        <v>2929101.71</v>
      </c>
      <c r="AP19" s="3">
        <v>3439311.94</v>
      </c>
      <c r="AQ19" s="3">
        <v>328622.25</v>
      </c>
      <c r="AR19" s="3">
        <v>0</v>
      </c>
      <c r="AS19" s="3">
        <v>135000</v>
      </c>
      <c r="AT19" s="3">
        <v>0</v>
      </c>
      <c r="AU19" s="4">
        <v>3902934.19</v>
      </c>
      <c r="AV19" s="3">
        <v>17451.05</v>
      </c>
      <c r="AW19" s="3">
        <v>136767.79999999999</v>
      </c>
      <c r="AX19" s="3">
        <v>1626430.67</v>
      </c>
      <c r="AY19" s="3">
        <v>0</v>
      </c>
      <c r="AZ19" s="3">
        <v>28275.3</v>
      </c>
      <c r="BA19" s="3">
        <v>0</v>
      </c>
      <c r="BB19" s="3">
        <v>238178.12</v>
      </c>
      <c r="BC19" s="3">
        <v>0</v>
      </c>
      <c r="BD19" s="3">
        <v>104740.15</v>
      </c>
      <c r="BE19" s="4">
        <v>2151843.09</v>
      </c>
      <c r="BF19" s="3">
        <v>70782.100000000006</v>
      </c>
      <c r="BG19" s="3">
        <v>0</v>
      </c>
      <c r="BH19" s="3">
        <v>0</v>
      </c>
      <c r="BI19" s="3">
        <v>15000</v>
      </c>
      <c r="BJ19" s="3">
        <v>0</v>
      </c>
      <c r="BK19" s="3">
        <v>0</v>
      </c>
      <c r="BL19" s="3">
        <v>0</v>
      </c>
      <c r="BM19" s="3">
        <v>0</v>
      </c>
      <c r="BN19" s="4">
        <v>85782.1</v>
      </c>
      <c r="BO19" s="3">
        <v>919191.32</v>
      </c>
      <c r="BP19" s="3">
        <v>1066847.8700000001</v>
      </c>
      <c r="BQ19" s="3">
        <v>2766724</v>
      </c>
      <c r="BR19" s="3">
        <v>0</v>
      </c>
      <c r="BS19" s="3">
        <v>0</v>
      </c>
      <c r="BT19" s="3">
        <v>2143348.9300000002</v>
      </c>
      <c r="BU19" s="3">
        <v>0</v>
      </c>
      <c r="BV19" s="3">
        <v>0</v>
      </c>
      <c r="BW19" s="4">
        <v>6896112.1200000001</v>
      </c>
      <c r="BX19" s="12">
        <v>33253322.02</v>
      </c>
    </row>
    <row r="20" spans="1:76" x14ac:dyDescent="0.25">
      <c r="A20" s="11" t="s">
        <v>104</v>
      </c>
      <c r="B20" s="3">
        <v>5547</v>
      </c>
      <c r="C20" s="3">
        <v>630427.74</v>
      </c>
      <c r="D20" s="3">
        <v>7979809.0700000003</v>
      </c>
      <c r="E20" s="4">
        <v>8610236.8100000005</v>
      </c>
      <c r="F20" s="3">
        <v>723226.84</v>
      </c>
      <c r="G20" s="3">
        <v>87203.85</v>
      </c>
      <c r="H20" s="3">
        <v>480463.7</v>
      </c>
      <c r="I20" s="3">
        <v>68620.95</v>
      </c>
      <c r="J20" s="4">
        <v>1359515.34</v>
      </c>
      <c r="K20" s="3">
        <v>1348295.31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4">
        <v>1348295.31</v>
      </c>
      <c r="T20" s="3">
        <v>392754</v>
      </c>
      <c r="U20" s="3">
        <v>801628.13</v>
      </c>
      <c r="V20" s="3">
        <v>87856.81</v>
      </c>
      <c r="W20" s="3">
        <v>1236701.21</v>
      </c>
      <c r="X20" s="3">
        <v>0</v>
      </c>
      <c r="Y20" s="3">
        <v>0</v>
      </c>
      <c r="Z20" s="4">
        <v>2518940.15</v>
      </c>
      <c r="AA20" s="3">
        <v>0</v>
      </c>
      <c r="AB20" s="3">
        <v>40000</v>
      </c>
      <c r="AC20" s="3">
        <v>0</v>
      </c>
      <c r="AD20" s="3">
        <v>0</v>
      </c>
      <c r="AE20" s="3">
        <v>0</v>
      </c>
      <c r="AF20" s="4">
        <v>40000</v>
      </c>
      <c r="AG20" s="3">
        <v>0</v>
      </c>
      <c r="AH20" s="3">
        <v>36585.800000000003</v>
      </c>
      <c r="AI20" s="3">
        <v>1555386.54</v>
      </c>
      <c r="AJ20" s="3">
        <v>0</v>
      </c>
      <c r="AK20" s="3">
        <v>0</v>
      </c>
      <c r="AL20" s="3">
        <v>402686.9</v>
      </c>
      <c r="AM20" s="3">
        <v>0</v>
      </c>
      <c r="AN20" s="3">
        <v>317365</v>
      </c>
      <c r="AO20" s="4">
        <v>2312024.2400000002</v>
      </c>
      <c r="AP20" s="3">
        <v>1283012.73</v>
      </c>
      <c r="AQ20" s="3">
        <v>177274</v>
      </c>
      <c r="AR20" s="3">
        <v>33864.35</v>
      </c>
      <c r="AS20" s="3">
        <v>93582</v>
      </c>
      <c r="AT20" s="3">
        <v>0</v>
      </c>
      <c r="AU20" s="4">
        <v>1587733.08</v>
      </c>
      <c r="AV20" s="3">
        <v>0</v>
      </c>
      <c r="AW20" s="3">
        <v>364619.7</v>
      </c>
      <c r="AX20" s="3">
        <v>1235396.08</v>
      </c>
      <c r="AY20" s="3">
        <v>0</v>
      </c>
      <c r="AZ20" s="3">
        <v>15000</v>
      </c>
      <c r="BA20" s="3">
        <v>111027.06</v>
      </c>
      <c r="BB20" s="3">
        <v>14011.65</v>
      </c>
      <c r="BC20" s="3">
        <v>0</v>
      </c>
      <c r="BD20" s="3">
        <v>33514.75</v>
      </c>
      <c r="BE20" s="4">
        <v>1773569.24</v>
      </c>
      <c r="BF20" s="3">
        <v>0</v>
      </c>
      <c r="BG20" s="3">
        <v>0</v>
      </c>
      <c r="BH20" s="3">
        <v>0</v>
      </c>
      <c r="BI20" s="3">
        <v>59214</v>
      </c>
      <c r="BJ20" s="3">
        <v>0</v>
      </c>
      <c r="BK20" s="3">
        <v>0</v>
      </c>
      <c r="BL20" s="3">
        <v>0</v>
      </c>
      <c r="BM20" s="3">
        <v>0</v>
      </c>
      <c r="BN20" s="4">
        <v>59214</v>
      </c>
      <c r="BO20" s="3">
        <v>569003.78</v>
      </c>
      <c r="BP20" s="3">
        <v>420510.42</v>
      </c>
      <c r="BQ20" s="3">
        <v>16084598</v>
      </c>
      <c r="BR20" s="3">
        <v>0</v>
      </c>
      <c r="BS20" s="3">
        <v>0</v>
      </c>
      <c r="BT20" s="3">
        <v>2774816.64</v>
      </c>
      <c r="BU20" s="3">
        <v>0</v>
      </c>
      <c r="BV20" s="3">
        <v>0</v>
      </c>
      <c r="BW20" s="4">
        <v>19848928.84</v>
      </c>
      <c r="BX20" s="12">
        <v>39458457.009999998</v>
      </c>
    </row>
    <row r="21" spans="1:76" x14ac:dyDescent="0.25">
      <c r="A21" s="11" t="s">
        <v>105</v>
      </c>
      <c r="B21" s="3">
        <v>4646</v>
      </c>
      <c r="C21" s="3">
        <v>355360.52</v>
      </c>
      <c r="D21" s="3">
        <v>2579361.89</v>
      </c>
      <c r="E21" s="4">
        <v>2934722.41</v>
      </c>
      <c r="F21" s="3">
        <v>347306.6</v>
      </c>
      <c r="G21" s="3">
        <v>63580.6</v>
      </c>
      <c r="H21" s="3">
        <v>422033.67</v>
      </c>
      <c r="I21" s="3">
        <v>99325.89</v>
      </c>
      <c r="J21" s="4">
        <v>932246.76</v>
      </c>
      <c r="K21" s="3">
        <v>2764054.65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4">
        <v>2764054.65</v>
      </c>
      <c r="T21" s="3">
        <v>0</v>
      </c>
      <c r="U21" s="3">
        <v>355304.13</v>
      </c>
      <c r="V21" s="3">
        <v>51104.88</v>
      </c>
      <c r="W21" s="3">
        <v>1001641.47</v>
      </c>
      <c r="X21" s="3">
        <v>0</v>
      </c>
      <c r="Y21" s="3">
        <v>0</v>
      </c>
      <c r="Z21" s="4">
        <v>1408050.48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4">
        <v>0</v>
      </c>
      <c r="AG21" s="3">
        <v>0</v>
      </c>
      <c r="AH21" s="3">
        <v>67138.649999999994</v>
      </c>
      <c r="AI21" s="3">
        <v>2370947.5499999998</v>
      </c>
      <c r="AJ21" s="3">
        <v>0</v>
      </c>
      <c r="AK21" s="3">
        <v>0</v>
      </c>
      <c r="AL21" s="3">
        <v>308052.47999999998</v>
      </c>
      <c r="AM21" s="3">
        <v>0</v>
      </c>
      <c r="AN21" s="3">
        <v>119287.9</v>
      </c>
      <c r="AO21" s="4">
        <v>2865426.58</v>
      </c>
      <c r="AP21" s="3">
        <v>1264277.3500000001</v>
      </c>
      <c r="AQ21" s="3">
        <v>73931.7</v>
      </c>
      <c r="AR21" s="3">
        <v>0</v>
      </c>
      <c r="AS21" s="3">
        <v>0</v>
      </c>
      <c r="AT21" s="3">
        <v>0</v>
      </c>
      <c r="AU21" s="4">
        <v>1338209.05</v>
      </c>
      <c r="AV21" s="3">
        <v>15724.61</v>
      </c>
      <c r="AW21" s="3">
        <v>345050.71</v>
      </c>
      <c r="AX21" s="3">
        <v>908449.66</v>
      </c>
      <c r="AY21" s="3">
        <v>0</v>
      </c>
      <c r="AZ21" s="3">
        <v>0</v>
      </c>
      <c r="BA21" s="3">
        <v>215493.11</v>
      </c>
      <c r="BB21" s="3">
        <v>91823.65</v>
      </c>
      <c r="BC21" s="3">
        <v>0</v>
      </c>
      <c r="BD21" s="3">
        <v>255158.76</v>
      </c>
      <c r="BE21" s="4">
        <v>1831700.5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4">
        <v>0</v>
      </c>
      <c r="BO21" s="3">
        <v>978029.16</v>
      </c>
      <c r="BP21" s="3">
        <v>82146.47</v>
      </c>
      <c r="BQ21" s="3">
        <v>0</v>
      </c>
      <c r="BR21" s="3">
        <v>0</v>
      </c>
      <c r="BS21" s="3">
        <v>0</v>
      </c>
      <c r="BT21" s="3">
        <v>313394.59999999998</v>
      </c>
      <c r="BU21" s="3">
        <v>0</v>
      </c>
      <c r="BV21" s="3">
        <v>0</v>
      </c>
      <c r="BW21" s="4">
        <v>1373570.23</v>
      </c>
      <c r="BX21" s="12">
        <v>15447980.66</v>
      </c>
    </row>
    <row r="22" spans="1:76" x14ac:dyDescent="0.25">
      <c r="A22" s="11" t="s">
        <v>106</v>
      </c>
      <c r="B22" s="3">
        <v>2128</v>
      </c>
      <c r="C22" s="3">
        <v>312452.11</v>
      </c>
      <c r="D22" s="3">
        <v>1671938.68</v>
      </c>
      <c r="E22" s="4">
        <v>1984390.79</v>
      </c>
      <c r="F22" s="3">
        <v>186071.6</v>
      </c>
      <c r="G22" s="3">
        <v>33565.599999999999</v>
      </c>
      <c r="H22" s="3">
        <v>256139.02</v>
      </c>
      <c r="I22" s="3">
        <v>21629.05</v>
      </c>
      <c r="J22" s="4">
        <v>497405.27</v>
      </c>
      <c r="K22" s="3">
        <v>1363927.53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4">
        <v>1363927.53</v>
      </c>
      <c r="T22" s="3">
        <v>0</v>
      </c>
      <c r="U22" s="3">
        <v>127966.43</v>
      </c>
      <c r="V22" s="3">
        <v>0</v>
      </c>
      <c r="W22" s="3">
        <v>269751.24</v>
      </c>
      <c r="X22" s="3">
        <v>0</v>
      </c>
      <c r="Y22" s="3">
        <v>0</v>
      </c>
      <c r="Z22" s="4">
        <v>397717.67</v>
      </c>
      <c r="AA22" s="3">
        <v>0</v>
      </c>
      <c r="AB22" s="3">
        <v>11000</v>
      </c>
      <c r="AC22" s="3">
        <v>0</v>
      </c>
      <c r="AD22" s="3">
        <v>0</v>
      </c>
      <c r="AE22" s="3">
        <v>0</v>
      </c>
      <c r="AF22" s="4">
        <v>11000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74183.399999999994</v>
      </c>
      <c r="AM22" s="3">
        <v>0</v>
      </c>
      <c r="AN22" s="3">
        <v>0</v>
      </c>
      <c r="AO22" s="4">
        <v>74183.399999999994</v>
      </c>
      <c r="AP22" s="3">
        <v>607591.5</v>
      </c>
      <c r="AQ22" s="3">
        <v>64711.8</v>
      </c>
      <c r="AR22" s="3">
        <v>0</v>
      </c>
      <c r="AS22" s="3">
        <v>0</v>
      </c>
      <c r="AT22" s="3">
        <v>0</v>
      </c>
      <c r="AU22" s="4">
        <v>672303.3</v>
      </c>
      <c r="AV22" s="3">
        <v>12753.65</v>
      </c>
      <c r="AW22" s="3">
        <v>493716.65</v>
      </c>
      <c r="AX22" s="3">
        <v>433150.32</v>
      </c>
      <c r="AY22" s="3">
        <v>0</v>
      </c>
      <c r="AZ22" s="3">
        <v>1800</v>
      </c>
      <c r="BA22" s="3">
        <v>0</v>
      </c>
      <c r="BB22" s="3">
        <v>12538.92</v>
      </c>
      <c r="BC22" s="3">
        <v>0</v>
      </c>
      <c r="BD22" s="3">
        <v>12930.72</v>
      </c>
      <c r="BE22" s="4">
        <v>966890.26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4">
        <v>0</v>
      </c>
      <c r="BO22" s="3">
        <v>408822.28</v>
      </c>
      <c r="BP22" s="3">
        <v>31347.51</v>
      </c>
      <c r="BQ22" s="3">
        <v>308064</v>
      </c>
      <c r="BR22" s="3">
        <v>0</v>
      </c>
      <c r="BS22" s="3">
        <v>0</v>
      </c>
      <c r="BT22" s="3">
        <v>279862.77</v>
      </c>
      <c r="BU22" s="3">
        <v>0</v>
      </c>
      <c r="BV22" s="3">
        <v>0</v>
      </c>
      <c r="BW22" s="4">
        <v>1028096.56</v>
      </c>
      <c r="BX22" s="12">
        <v>6995914.7800000003</v>
      </c>
    </row>
    <row r="23" spans="1:76" x14ac:dyDescent="0.25">
      <c r="A23" s="11" t="s">
        <v>107</v>
      </c>
      <c r="B23" s="3">
        <v>1878</v>
      </c>
      <c r="C23" s="3">
        <v>117263.95</v>
      </c>
      <c r="D23" s="3">
        <v>1394661.69</v>
      </c>
      <c r="E23" s="4">
        <v>1511925.64</v>
      </c>
      <c r="F23" s="3">
        <v>3307.5</v>
      </c>
      <c r="G23" s="3">
        <v>40394.300000000003</v>
      </c>
      <c r="H23" s="3">
        <v>172665.1</v>
      </c>
      <c r="I23" s="3">
        <v>16449.099999999999</v>
      </c>
      <c r="J23" s="4">
        <v>232816</v>
      </c>
      <c r="K23" s="3">
        <v>321155.75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4">
        <v>321155.75</v>
      </c>
      <c r="T23" s="3">
        <v>0</v>
      </c>
      <c r="U23" s="3">
        <v>33906.29</v>
      </c>
      <c r="V23" s="3">
        <v>0</v>
      </c>
      <c r="W23" s="3">
        <v>241250.74</v>
      </c>
      <c r="X23" s="3">
        <v>0</v>
      </c>
      <c r="Y23" s="3">
        <v>0</v>
      </c>
      <c r="Z23" s="4">
        <v>275157.03000000003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4">
        <v>0</v>
      </c>
      <c r="AG23" s="3">
        <v>0</v>
      </c>
      <c r="AH23" s="3">
        <v>11158.05</v>
      </c>
      <c r="AI23" s="3">
        <v>446556.25</v>
      </c>
      <c r="AJ23" s="3">
        <v>800</v>
      </c>
      <c r="AK23" s="3">
        <v>0</v>
      </c>
      <c r="AL23" s="3">
        <v>52906.35</v>
      </c>
      <c r="AM23" s="3">
        <v>0</v>
      </c>
      <c r="AN23" s="3">
        <v>0</v>
      </c>
      <c r="AO23" s="4">
        <v>511420.65</v>
      </c>
      <c r="AP23" s="3">
        <v>228902.89</v>
      </c>
      <c r="AQ23" s="3">
        <v>86691.35</v>
      </c>
      <c r="AR23" s="3">
        <v>0</v>
      </c>
      <c r="AS23" s="3">
        <v>0</v>
      </c>
      <c r="AT23" s="3">
        <v>0</v>
      </c>
      <c r="AU23" s="4">
        <v>315594.23999999999</v>
      </c>
      <c r="AV23" s="3">
        <v>12073.25</v>
      </c>
      <c r="AW23" s="3">
        <v>399320.39</v>
      </c>
      <c r="AX23" s="3">
        <v>430280.94</v>
      </c>
      <c r="AY23" s="3">
        <v>0</v>
      </c>
      <c r="AZ23" s="3">
        <v>0</v>
      </c>
      <c r="BA23" s="3">
        <v>0</v>
      </c>
      <c r="BB23" s="3">
        <v>13645.45</v>
      </c>
      <c r="BC23" s="3">
        <v>0</v>
      </c>
      <c r="BD23" s="3">
        <v>91088.75</v>
      </c>
      <c r="BE23" s="4">
        <v>946408.78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60000</v>
      </c>
      <c r="BL23" s="3">
        <v>0</v>
      </c>
      <c r="BM23" s="3">
        <v>0</v>
      </c>
      <c r="BN23" s="4">
        <v>60000</v>
      </c>
      <c r="BO23" s="3">
        <v>51100</v>
      </c>
      <c r="BP23" s="3">
        <v>194989.67</v>
      </c>
      <c r="BQ23" s="3">
        <v>0</v>
      </c>
      <c r="BR23" s="3">
        <v>0</v>
      </c>
      <c r="BS23" s="3">
        <v>0</v>
      </c>
      <c r="BT23" s="3">
        <v>841564.62</v>
      </c>
      <c r="BU23" s="3">
        <v>0</v>
      </c>
      <c r="BV23" s="3">
        <v>0</v>
      </c>
      <c r="BW23" s="4">
        <v>1087654.29</v>
      </c>
      <c r="BX23" s="12">
        <v>5262132.38</v>
      </c>
    </row>
    <row r="24" spans="1:76" x14ac:dyDescent="0.25">
      <c r="A24" s="11" t="s">
        <v>108</v>
      </c>
      <c r="B24" s="3">
        <v>203113</v>
      </c>
      <c r="C24" s="3">
        <v>6100368.4699999997</v>
      </c>
      <c r="D24" s="3">
        <v>134786316.46000001</v>
      </c>
      <c r="E24" s="4">
        <v>140886684.93000001</v>
      </c>
      <c r="F24" s="3">
        <v>81528067.099999994</v>
      </c>
      <c r="G24" s="3">
        <v>4057187.31</v>
      </c>
      <c r="H24" s="3">
        <v>53423532.810000002</v>
      </c>
      <c r="I24" s="3">
        <v>2181369.4300000002</v>
      </c>
      <c r="J24" s="4">
        <v>141190156.65000001</v>
      </c>
      <c r="K24" s="3">
        <v>70426512.870000005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1534119.58</v>
      </c>
      <c r="S24" s="4">
        <v>71960632.450000003</v>
      </c>
      <c r="T24" s="3">
        <v>90574529.200000003</v>
      </c>
      <c r="U24" s="3">
        <v>161546660.97</v>
      </c>
      <c r="V24" s="3">
        <v>3168004.1</v>
      </c>
      <c r="W24" s="3">
        <v>85634745.75</v>
      </c>
      <c r="X24" s="3">
        <v>0</v>
      </c>
      <c r="Y24" s="3">
        <v>0</v>
      </c>
      <c r="Z24" s="4">
        <v>340923940.01999998</v>
      </c>
      <c r="AA24" s="3">
        <v>0</v>
      </c>
      <c r="AB24" s="3">
        <v>3174241.17</v>
      </c>
      <c r="AC24" s="3">
        <v>0</v>
      </c>
      <c r="AD24" s="3">
        <v>0</v>
      </c>
      <c r="AE24" s="3">
        <v>201703.94</v>
      </c>
      <c r="AF24" s="4">
        <v>3375945.11</v>
      </c>
      <c r="AG24" s="3">
        <v>216400</v>
      </c>
      <c r="AH24" s="3">
        <v>3275931.39</v>
      </c>
      <c r="AI24" s="3">
        <v>128505963.37</v>
      </c>
      <c r="AJ24" s="3">
        <v>623890.04</v>
      </c>
      <c r="AK24" s="3">
        <v>416732</v>
      </c>
      <c r="AL24" s="3">
        <v>40247137.469999999</v>
      </c>
      <c r="AM24" s="3">
        <v>0</v>
      </c>
      <c r="AN24" s="3">
        <v>6179098.21</v>
      </c>
      <c r="AO24" s="4">
        <v>179465152.47999999</v>
      </c>
      <c r="AP24" s="3">
        <v>83649904.829999998</v>
      </c>
      <c r="AQ24" s="3">
        <v>639243</v>
      </c>
      <c r="AR24" s="3">
        <v>372689.95</v>
      </c>
      <c r="AS24" s="3">
        <v>0</v>
      </c>
      <c r="AT24" s="3">
        <v>0</v>
      </c>
      <c r="AU24" s="4">
        <v>84661837.780000001</v>
      </c>
      <c r="AV24" s="3">
        <v>2492972.65</v>
      </c>
      <c r="AW24" s="3">
        <v>6562742.2599999998</v>
      </c>
      <c r="AX24" s="3">
        <v>32777675.039999999</v>
      </c>
      <c r="AY24" s="3">
        <v>0</v>
      </c>
      <c r="AZ24" s="3">
        <v>67000</v>
      </c>
      <c r="BA24" s="3">
        <v>548700</v>
      </c>
      <c r="BB24" s="3">
        <v>11850649.939999999</v>
      </c>
      <c r="BC24" s="3">
        <v>0</v>
      </c>
      <c r="BD24" s="3">
        <v>6312862.4900000002</v>
      </c>
      <c r="BE24" s="4">
        <v>60612602.380000003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4">
        <v>0</v>
      </c>
      <c r="BO24" s="3">
        <v>48711887.890000001</v>
      </c>
      <c r="BP24" s="3">
        <v>33919623.609999999</v>
      </c>
      <c r="BQ24" s="3">
        <v>0</v>
      </c>
      <c r="BR24" s="3">
        <v>0</v>
      </c>
      <c r="BS24" s="3">
        <v>0</v>
      </c>
      <c r="BT24" s="3">
        <v>78570457.909999996</v>
      </c>
      <c r="BU24" s="3">
        <v>0</v>
      </c>
      <c r="BV24" s="3">
        <v>0</v>
      </c>
      <c r="BW24" s="4">
        <v>161201969.41</v>
      </c>
      <c r="BX24" s="12">
        <v>1184278921.21</v>
      </c>
    </row>
    <row r="25" spans="1:76" x14ac:dyDescent="0.25">
      <c r="A25" s="11" t="s">
        <v>109</v>
      </c>
      <c r="B25" s="3">
        <v>2823</v>
      </c>
      <c r="C25" s="3">
        <v>275058.7</v>
      </c>
      <c r="D25" s="3">
        <v>2336332.0699999998</v>
      </c>
      <c r="E25" s="4">
        <v>2611390.77</v>
      </c>
      <c r="F25" s="3">
        <v>200638.3</v>
      </c>
      <c r="G25" s="3">
        <v>24371.5</v>
      </c>
      <c r="H25" s="3">
        <v>271420.75</v>
      </c>
      <c r="I25" s="3">
        <v>42688.5</v>
      </c>
      <c r="J25" s="4">
        <v>539119.05000000005</v>
      </c>
      <c r="K25" s="3">
        <v>1060171.27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4">
        <v>1060171.27</v>
      </c>
      <c r="T25" s="3">
        <v>0</v>
      </c>
      <c r="U25" s="3">
        <v>324391.34999999998</v>
      </c>
      <c r="V25" s="3">
        <v>25999.1</v>
      </c>
      <c r="W25" s="3">
        <v>831215.04</v>
      </c>
      <c r="X25" s="3">
        <v>0</v>
      </c>
      <c r="Y25" s="3">
        <v>0</v>
      </c>
      <c r="Z25" s="4">
        <v>1181605.49</v>
      </c>
      <c r="AA25" s="3">
        <v>0</v>
      </c>
      <c r="AB25" s="3">
        <v>44268.4</v>
      </c>
      <c r="AC25" s="3">
        <v>0</v>
      </c>
      <c r="AD25" s="3">
        <v>0</v>
      </c>
      <c r="AE25" s="3">
        <v>0</v>
      </c>
      <c r="AF25" s="4">
        <v>44268.4</v>
      </c>
      <c r="AG25" s="3">
        <v>0</v>
      </c>
      <c r="AH25" s="3">
        <v>67250.649999999994</v>
      </c>
      <c r="AI25" s="3">
        <v>660289.46</v>
      </c>
      <c r="AJ25" s="3">
        <v>0</v>
      </c>
      <c r="AK25" s="3">
        <v>0</v>
      </c>
      <c r="AL25" s="3">
        <v>94525.5</v>
      </c>
      <c r="AM25" s="3">
        <v>0</v>
      </c>
      <c r="AN25" s="3">
        <v>74300</v>
      </c>
      <c r="AO25" s="4">
        <v>896365.61</v>
      </c>
      <c r="AP25" s="3">
        <v>1791075.48</v>
      </c>
      <c r="AQ25" s="3">
        <v>134146.49</v>
      </c>
      <c r="AR25" s="3">
        <v>10000</v>
      </c>
      <c r="AS25" s="3">
        <v>0</v>
      </c>
      <c r="AT25" s="3">
        <v>0</v>
      </c>
      <c r="AU25" s="4">
        <v>1935221.97</v>
      </c>
      <c r="AV25" s="3">
        <v>19712.05</v>
      </c>
      <c r="AW25" s="3">
        <v>284519.39</v>
      </c>
      <c r="AX25" s="3">
        <v>298336.07</v>
      </c>
      <c r="AY25" s="3">
        <v>0</v>
      </c>
      <c r="AZ25" s="3">
        <v>0</v>
      </c>
      <c r="BA25" s="3">
        <v>0</v>
      </c>
      <c r="BB25" s="3">
        <v>55252.4</v>
      </c>
      <c r="BC25" s="3">
        <v>0</v>
      </c>
      <c r="BD25" s="3">
        <v>34037.599999999999</v>
      </c>
      <c r="BE25" s="4">
        <v>691857.51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4">
        <v>0</v>
      </c>
      <c r="BO25" s="3">
        <v>172537.36</v>
      </c>
      <c r="BP25" s="3">
        <v>138129.68</v>
      </c>
      <c r="BQ25" s="3">
        <v>1316161</v>
      </c>
      <c r="BR25" s="3">
        <v>0</v>
      </c>
      <c r="BS25" s="3">
        <v>0</v>
      </c>
      <c r="BT25" s="3">
        <v>820042.09</v>
      </c>
      <c r="BU25" s="3">
        <v>0</v>
      </c>
      <c r="BV25" s="3">
        <v>0</v>
      </c>
      <c r="BW25" s="4">
        <v>2446870.13</v>
      </c>
      <c r="BX25" s="12">
        <v>11406870.199999999</v>
      </c>
    </row>
    <row r="26" spans="1:76" x14ac:dyDescent="0.25">
      <c r="A26" s="11" t="s">
        <v>110</v>
      </c>
      <c r="B26" s="3">
        <v>12080</v>
      </c>
      <c r="C26" s="3">
        <v>530962.98</v>
      </c>
      <c r="D26" s="3">
        <v>12081749.76</v>
      </c>
      <c r="E26" s="4">
        <v>12612712.74</v>
      </c>
      <c r="F26" s="3">
        <v>1787610.92</v>
      </c>
      <c r="G26" s="3">
        <v>111031.2</v>
      </c>
      <c r="H26" s="3">
        <v>873554.65</v>
      </c>
      <c r="I26" s="3">
        <v>187819.24</v>
      </c>
      <c r="J26" s="4">
        <v>2960016.01</v>
      </c>
      <c r="K26" s="3">
        <v>4248880.51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4">
        <v>4248880.51</v>
      </c>
      <c r="T26" s="3">
        <v>0</v>
      </c>
      <c r="U26" s="3">
        <v>484053.95</v>
      </c>
      <c r="V26" s="3">
        <v>0</v>
      </c>
      <c r="W26" s="3">
        <v>5552965.2599999998</v>
      </c>
      <c r="X26" s="3">
        <v>0</v>
      </c>
      <c r="Y26" s="3">
        <v>0</v>
      </c>
      <c r="Z26" s="4">
        <v>6037019.21</v>
      </c>
      <c r="AA26" s="3">
        <v>0</v>
      </c>
      <c r="AB26" s="3">
        <v>54676.1</v>
      </c>
      <c r="AC26" s="3">
        <v>0</v>
      </c>
      <c r="AD26" s="3">
        <v>0</v>
      </c>
      <c r="AE26" s="3">
        <v>0</v>
      </c>
      <c r="AF26" s="4">
        <v>54676.1</v>
      </c>
      <c r="AG26" s="3">
        <v>0</v>
      </c>
      <c r="AH26" s="3">
        <v>35954.1</v>
      </c>
      <c r="AI26" s="3">
        <v>4853663.25</v>
      </c>
      <c r="AJ26" s="3">
        <v>0</v>
      </c>
      <c r="AK26" s="3">
        <v>0</v>
      </c>
      <c r="AL26" s="3">
        <v>708447.53</v>
      </c>
      <c r="AM26" s="3">
        <v>0</v>
      </c>
      <c r="AN26" s="3">
        <v>356180.24</v>
      </c>
      <c r="AO26" s="4">
        <v>5954245.1200000001</v>
      </c>
      <c r="AP26" s="3">
        <v>2869928.94</v>
      </c>
      <c r="AQ26" s="3">
        <v>173174.57</v>
      </c>
      <c r="AR26" s="3">
        <v>17100</v>
      </c>
      <c r="AS26" s="3">
        <v>0</v>
      </c>
      <c r="AT26" s="3">
        <v>0</v>
      </c>
      <c r="AU26" s="4">
        <v>3060203.51</v>
      </c>
      <c r="AV26" s="3">
        <v>4595.7</v>
      </c>
      <c r="AW26" s="3">
        <v>221897.64</v>
      </c>
      <c r="AX26" s="3">
        <v>1824921.18</v>
      </c>
      <c r="AY26" s="3">
        <v>0</v>
      </c>
      <c r="AZ26" s="3">
        <v>0</v>
      </c>
      <c r="BA26" s="3">
        <v>0</v>
      </c>
      <c r="BB26" s="3">
        <v>75259.649999999994</v>
      </c>
      <c r="BC26" s="3">
        <v>0</v>
      </c>
      <c r="BD26" s="3">
        <v>163965.82999999999</v>
      </c>
      <c r="BE26" s="4">
        <v>2290640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-9384.6</v>
      </c>
      <c r="BL26" s="3">
        <v>0</v>
      </c>
      <c r="BM26" s="3">
        <v>0</v>
      </c>
      <c r="BN26" s="4">
        <v>-9384.6</v>
      </c>
      <c r="BO26" s="3">
        <v>850916.98</v>
      </c>
      <c r="BP26" s="3">
        <v>2538901.0499999998</v>
      </c>
      <c r="BQ26" s="3">
        <v>1313161</v>
      </c>
      <c r="BR26" s="3">
        <v>0</v>
      </c>
      <c r="BS26" s="3">
        <v>0</v>
      </c>
      <c r="BT26" s="3">
        <v>584183.18000000005</v>
      </c>
      <c r="BU26" s="3">
        <v>0</v>
      </c>
      <c r="BV26" s="3">
        <v>0</v>
      </c>
      <c r="BW26" s="4">
        <v>5287162.21</v>
      </c>
      <c r="BX26" s="12">
        <v>42496170.810000002</v>
      </c>
    </row>
    <row r="27" spans="1:76" x14ac:dyDescent="0.25">
      <c r="A27" s="11" t="s">
        <v>111</v>
      </c>
      <c r="B27" s="3">
        <v>483</v>
      </c>
      <c r="C27" s="3">
        <v>108329.55</v>
      </c>
      <c r="D27" s="3">
        <v>579746.5</v>
      </c>
      <c r="E27" s="4">
        <v>688076.05</v>
      </c>
      <c r="F27" s="3">
        <v>16558.95</v>
      </c>
      <c r="G27" s="3">
        <v>7177.55</v>
      </c>
      <c r="H27" s="3">
        <v>88743.67</v>
      </c>
      <c r="I27" s="3">
        <v>7260.65</v>
      </c>
      <c r="J27" s="4">
        <v>119740.82</v>
      </c>
      <c r="K27" s="3">
        <v>154411.45000000001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4">
        <v>154411.45000000001</v>
      </c>
      <c r="T27" s="3">
        <v>0</v>
      </c>
      <c r="U27" s="3">
        <v>45834.05</v>
      </c>
      <c r="V27" s="3">
        <v>0</v>
      </c>
      <c r="W27" s="3">
        <v>65942.490000000005</v>
      </c>
      <c r="X27" s="3">
        <v>0</v>
      </c>
      <c r="Y27" s="3">
        <v>0</v>
      </c>
      <c r="Z27" s="4">
        <v>111776.54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4">
        <v>0</v>
      </c>
      <c r="AG27" s="3">
        <v>0</v>
      </c>
      <c r="AH27" s="3">
        <v>0</v>
      </c>
      <c r="AI27" s="3">
        <v>106887.22</v>
      </c>
      <c r="AJ27" s="3">
        <v>0</v>
      </c>
      <c r="AK27" s="3">
        <v>0</v>
      </c>
      <c r="AL27" s="3">
        <v>15466.1</v>
      </c>
      <c r="AM27" s="3">
        <v>0</v>
      </c>
      <c r="AN27" s="3">
        <v>8600</v>
      </c>
      <c r="AO27" s="4">
        <v>130953.32</v>
      </c>
      <c r="AP27" s="3">
        <v>193392.15</v>
      </c>
      <c r="AQ27" s="3">
        <v>4802</v>
      </c>
      <c r="AR27" s="3">
        <v>0</v>
      </c>
      <c r="AS27" s="3">
        <v>0</v>
      </c>
      <c r="AT27" s="3">
        <v>0</v>
      </c>
      <c r="AU27" s="4">
        <v>198194.15</v>
      </c>
      <c r="AV27" s="3">
        <v>0</v>
      </c>
      <c r="AW27" s="3">
        <v>32698.25</v>
      </c>
      <c r="AX27" s="3">
        <v>134073.35</v>
      </c>
      <c r="AY27" s="3">
        <v>0</v>
      </c>
      <c r="AZ27" s="3">
        <v>2991.65</v>
      </c>
      <c r="BA27" s="3">
        <v>0</v>
      </c>
      <c r="BB27" s="3">
        <v>8454.5499999999993</v>
      </c>
      <c r="BC27" s="3">
        <v>0</v>
      </c>
      <c r="BD27" s="3">
        <v>0</v>
      </c>
      <c r="BE27" s="4">
        <v>178217.8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4">
        <v>0</v>
      </c>
      <c r="BO27" s="3">
        <v>66273.13</v>
      </c>
      <c r="BP27" s="3">
        <v>1923.42</v>
      </c>
      <c r="BQ27" s="3">
        <v>16860</v>
      </c>
      <c r="BR27" s="3">
        <v>0</v>
      </c>
      <c r="BS27" s="3">
        <v>0</v>
      </c>
      <c r="BT27" s="3">
        <v>567981.30000000005</v>
      </c>
      <c r="BU27" s="3">
        <v>0</v>
      </c>
      <c r="BV27" s="3">
        <v>0</v>
      </c>
      <c r="BW27" s="4">
        <v>653037.85</v>
      </c>
      <c r="BX27" s="12">
        <v>2234407.98</v>
      </c>
    </row>
    <row r="28" spans="1:76" x14ac:dyDescent="0.25">
      <c r="A28" s="11" t="s">
        <v>112</v>
      </c>
      <c r="B28" s="3">
        <v>1075</v>
      </c>
      <c r="C28" s="3">
        <v>146624.35</v>
      </c>
      <c r="D28" s="3">
        <v>1278621.58</v>
      </c>
      <c r="E28" s="4">
        <v>1425245.93</v>
      </c>
      <c r="F28" s="3">
        <v>85559.8</v>
      </c>
      <c r="G28" s="3">
        <v>17623.25</v>
      </c>
      <c r="H28" s="3">
        <v>102300.55</v>
      </c>
      <c r="I28" s="3">
        <v>7590</v>
      </c>
      <c r="J28" s="4">
        <v>213073.6</v>
      </c>
      <c r="K28" s="3">
        <v>568816.63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4">
        <v>568816.63</v>
      </c>
      <c r="T28" s="3">
        <v>0</v>
      </c>
      <c r="U28" s="3">
        <v>102274.71</v>
      </c>
      <c r="V28" s="3">
        <v>0</v>
      </c>
      <c r="W28" s="3">
        <v>191849.95</v>
      </c>
      <c r="X28" s="3">
        <v>0</v>
      </c>
      <c r="Y28" s="3">
        <v>0</v>
      </c>
      <c r="Z28" s="4">
        <v>294124.65999999997</v>
      </c>
      <c r="AA28" s="3">
        <v>0</v>
      </c>
      <c r="AB28" s="3">
        <v>15000</v>
      </c>
      <c r="AC28" s="3">
        <v>0</v>
      </c>
      <c r="AD28" s="3">
        <v>0</v>
      </c>
      <c r="AE28" s="3">
        <v>0</v>
      </c>
      <c r="AF28" s="4">
        <v>15000</v>
      </c>
      <c r="AG28" s="3">
        <v>0</v>
      </c>
      <c r="AH28" s="3">
        <v>21000</v>
      </c>
      <c r="AI28" s="3">
        <v>208889.88</v>
      </c>
      <c r="AJ28" s="3">
        <v>0</v>
      </c>
      <c r="AK28" s="3">
        <v>0</v>
      </c>
      <c r="AL28" s="3">
        <v>21556.2</v>
      </c>
      <c r="AM28" s="3">
        <v>0</v>
      </c>
      <c r="AN28" s="3">
        <v>10000</v>
      </c>
      <c r="AO28" s="4">
        <v>261446.08</v>
      </c>
      <c r="AP28" s="3">
        <v>171278.6</v>
      </c>
      <c r="AQ28" s="3">
        <v>88771</v>
      </c>
      <c r="AR28" s="3">
        <v>0</v>
      </c>
      <c r="AS28" s="3">
        <v>0</v>
      </c>
      <c r="AT28" s="3">
        <v>0</v>
      </c>
      <c r="AU28" s="4">
        <v>260049.6</v>
      </c>
      <c r="AV28" s="3">
        <v>8673.1</v>
      </c>
      <c r="AW28" s="3">
        <v>151586.79999999999</v>
      </c>
      <c r="AX28" s="3">
        <v>217563.98</v>
      </c>
      <c r="AY28" s="3">
        <v>0</v>
      </c>
      <c r="AZ28" s="3">
        <v>1810.25</v>
      </c>
      <c r="BA28" s="3">
        <v>0</v>
      </c>
      <c r="BB28" s="3">
        <v>1815.19</v>
      </c>
      <c r="BC28" s="3">
        <v>0</v>
      </c>
      <c r="BD28" s="3">
        <v>110000</v>
      </c>
      <c r="BE28" s="4">
        <v>491449.32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4">
        <v>0</v>
      </c>
      <c r="BO28" s="3">
        <v>363024.1</v>
      </c>
      <c r="BP28" s="3">
        <v>33345.47</v>
      </c>
      <c r="BQ28" s="3">
        <v>117161</v>
      </c>
      <c r="BR28" s="3">
        <v>0</v>
      </c>
      <c r="BS28" s="3">
        <v>0</v>
      </c>
      <c r="BT28" s="3">
        <v>237343.73</v>
      </c>
      <c r="BU28" s="3">
        <v>0</v>
      </c>
      <c r="BV28" s="3">
        <v>0</v>
      </c>
      <c r="BW28" s="4">
        <v>750874.3</v>
      </c>
      <c r="BX28" s="12">
        <v>4280080.12</v>
      </c>
    </row>
    <row r="29" spans="1:76" x14ac:dyDescent="0.25">
      <c r="A29" s="11" t="s">
        <v>113</v>
      </c>
      <c r="B29" s="3">
        <v>1273</v>
      </c>
      <c r="C29" s="3">
        <v>180567.56</v>
      </c>
      <c r="D29" s="3">
        <v>1708265.25</v>
      </c>
      <c r="E29" s="4">
        <v>1888832.81</v>
      </c>
      <c r="F29" s="3">
        <v>72296.3</v>
      </c>
      <c r="G29" s="3">
        <v>16700.7</v>
      </c>
      <c r="H29" s="3">
        <v>158798.73000000001</v>
      </c>
      <c r="I29" s="3">
        <v>19199.2</v>
      </c>
      <c r="J29" s="4">
        <v>266994.93</v>
      </c>
      <c r="K29" s="3">
        <v>509788.2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4">
        <v>509788.2</v>
      </c>
      <c r="T29" s="3">
        <v>0</v>
      </c>
      <c r="U29" s="3">
        <v>86958.12</v>
      </c>
      <c r="V29" s="3">
        <v>0</v>
      </c>
      <c r="W29" s="3">
        <v>92005.14</v>
      </c>
      <c r="X29" s="3">
        <v>11000</v>
      </c>
      <c r="Y29" s="3">
        <v>0</v>
      </c>
      <c r="Z29" s="4">
        <v>189963.26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4">
        <v>0</v>
      </c>
      <c r="AG29" s="3">
        <v>0</v>
      </c>
      <c r="AH29" s="3">
        <v>0</v>
      </c>
      <c r="AI29" s="3">
        <v>286567.52</v>
      </c>
      <c r="AJ29" s="3">
        <v>2392</v>
      </c>
      <c r="AK29" s="3">
        <v>0</v>
      </c>
      <c r="AL29" s="3">
        <v>56619.040000000001</v>
      </c>
      <c r="AM29" s="3">
        <v>0</v>
      </c>
      <c r="AN29" s="3">
        <v>15500</v>
      </c>
      <c r="AO29" s="4">
        <v>361078.56</v>
      </c>
      <c r="AP29" s="3">
        <v>331866.11</v>
      </c>
      <c r="AQ29" s="3">
        <v>142865.60000000001</v>
      </c>
      <c r="AR29" s="3">
        <v>0</v>
      </c>
      <c r="AS29" s="3">
        <v>0</v>
      </c>
      <c r="AT29" s="3">
        <v>0</v>
      </c>
      <c r="AU29" s="4">
        <v>474731.71</v>
      </c>
      <c r="AV29" s="3">
        <v>5312.05</v>
      </c>
      <c r="AW29" s="3">
        <v>89447</v>
      </c>
      <c r="AX29" s="3">
        <v>305759.62</v>
      </c>
      <c r="AY29" s="3">
        <v>0</v>
      </c>
      <c r="AZ29" s="3">
        <v>3844</v>
      </c>
      <c r="BA29" s="3">
        <v>7750</v>
      </c>
      <c r="BB29" s="3">
        <v>12312</v>
      </c>
      <c r="BC29" s="3">
        <v>0</v>
      </c>
      <c r="BD29" s="3">
        <v>23300</v>
      </c>
      <c r="BE29" s="4">
        <v>447724.67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14162.3</v>
      </c>
      <c r="BL29" s="3">
        <v>0</v>
      </c>
      <c r="BM29" s="3">
        <v>0</v>
      </c>
      <c r="BN29" s="4">
        <v>14162.3</v>
      </c>
      <c r="BO29" s="3">
        <v>325222.86</v>
      </c>
      <c r="BP29" s="3">
        <v>33160.660000000003</v>
      </c>
      <c r="BQ29" s="3">
        <v>184630</v>
      </c>
      <c r="BR29" s="3">
        <v>0</v>
      </c>
      <c r="BS29" s="3">
        <v>0</v>
      </c>
      <c r="BT29" s="3">
        <v>57755.8</v>
      </c>
      <c r="BU29" s="3">
        <v>0</v>
      </c>
      <c r="BV29" s="3">
        <v>0</v>
      </c>
      <c r="BW29" s="4">
        <v>600769.31999999995</v>
      </c>
      <c r="BX29" s="12">
        <v>4754045.76</v>
      </c>
    </row>
    <row r="30" spans="1:76" x14ac:dyDescent="0.25">
      <c r="A30" s="11" t="s">
        <v>114</v>
      </c>
      <c r="B30" s="3">
        <v>693</v>
      </c>
      <c r="C30" s="3">
        <v>136564.6</v>
      </c>
      <c r="D30" s="3">
        <v>477734.42</v>
      </c>
      <c r="E30" s="4">
        <v>614299.02</v>
      </c>
      <c r="F30" s="3">
        <v>6984.3</v>
      </c>
      <c r="G30" s="3">
        <v>9522.9</v>
      </c>
      <c r="H30" s="3">
        <v>68164.100000000006</v>
      </c>
      <c r="I30" s="3">
        <v>11599.4</v>
      </c>
      <c r="J30" s="4">
        <v>96270.7</v>
      </c>
      <c r="K30" s="3">
        <v>71209.100000000006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2750</v>
      </c>
      <c r="S30" s="4">
        <v>73959.100000000006</v>
      </c>
      <c r="T30" s="3">
        <v>0</v>
      </c>
      <c r="U30" s="3">
        <v>44789.599999999999</v>
      </c>
      <c r="V30" s="3">
        <v>0</v>
      </c>
      <c r="W30" s="3">
        <v>609695.65</v>
      </c>
      <c r="X30" s="3">
        <v>0</v>
      </c>
      <c r="Y30" s="3">
        <v>0</v>
      </c>
      <c r="Z30" s="4">
        <v>654485.25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4">
        <v>0</v>
      </c>
      <c r="AG30" s="3">
        <v>0</v>
      </c>
      <c r="AH30" s="3">
        <v>0</v>
      </c>
      <c r="AI30" s="3">
        <v>33943.550000000003</v>
      </c>
      <c r="AJ30" s="3">
        <v>0</v>
      </c>
      <c r="AK30" s="3">
        <v>0</v>
      </c>
      <c r="AL30" s="3">
        <v>19985</v>
      </c>
      <c r="AM30" s="3">
        <v>0</v>
      </c>
      <c r="AN30" s="3">
        <v>8500</v>
      </c>
      <c r="AO30" s="4">
        <v>62428.55</v>
      </c>
      <c r="AP30" s="3">
        <v>103349.9</v>
      </c>
      <c r="AQ30" s="3">
        <v>4381</v>
      </c>
      <c r="AR30" s="3">
        <v>0</v>
      </c>
      <c r="AS30" s="3">
        <v>0</v>
      </c>
      <c r="AT30" s="3">
        <v>0</v>
      </c>
      <c r="AU30" s="4">
        <v>107730.9</v>
      </c>
      <c r="AV30" s="3">
        <v>0</v>
      </c>
      <c r="AW30" s="3">
        <v>16739.55</v>
      </c>
      <c r="AX30" s="3">
        <v>131587.20000000001</v>
      </c>
      <c r="AY30" s="3">
        <v>2380.0500000000002</v>
      </c>
      <c r="AZ30" s="3">
        <v>0</v>
      </c>
      <c r="BA30" s="3">
        <v>1886.15</v>
      </c>
      <c r="BB30" s="3">
        <v>3734.85</v>
      </c>
      <c r="BC30" s="3">
        <v>0</v>
      </c>
      <c r="BD30" s="3">
        <v>1200</v>
      </c>
      <c r="BE30" s="4">
        <v>157527.79999999999</v>
      </c>
      <c r="BF30" s="3">
        <v>1118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4">
        <v>1118</v>
      </c>
      <c r="BO30" s="3">
        <v>-40953.53</v>
      </c>
      <c r="BP30" s="3">
        <v>4642.68</v>
      </c>
      <c r="BQ30" s="3">
        <v>68518</v>
      </c>
      <c r="BR30" s="3">
        <v>0</v>
      </c>
      <c r="BS30" s="3">
        <v>0</v>
      </c>
      <c r="BT30" s="3">
        <v>145065.35</v>
      </c>
      <c r="BU30" s="3">
        <v>0</v>
      </c>
      <c r="BV30" s="3">
        <v>0</v>
      </c>
      <c r="BW30" s="4">
        <v>177272.5</v>
      </c>
      <c r="BX30" s="12">
        <v>1945091.82</v>
      </c>
    </row>
    <row r="31" spans="1:76" x14ac:dyDescent="0.25">
      <c r="A31" s="11" t="s">
        <v>115</v>
      </c>
      <c r="B31" s="3">
        <v>32994</v>
      </c>
      <c r="C31" s="3">
        <v>970580.79</v>
      </c>
      <c r="D31" s="3">
        <v>9456144.5999999996</v>
      </c>
      <c r="E31" s="4">
        <v>10426725.390000001</v>
      </c>
      <c r="F31" s="3">
        <v>3857308.5</v>
      </c>
      <c r="G31" s="3">
        <v>517800.35</v>
      </c>
      <c r="H31" s="3">
        <v>2546570.2799999998</v>
      </c>
      <c r="I31" s="3">
        <v>710446.4</v>
      </c>
      <c r="J31" s="4">
        <v>7632125.5300000003</v>
      </c>
      <c r="K31" s="3">
        <v>19002599.399999999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4700</v>
      </c>
      <c r="S31" s="4">
        <v>19007299.399999999</v>
      </c>
      <c r="T31" s="3">
        <v>992921.83</v>
      </c>
      <c r="U31" s="3">
        <v>2919332.42</v>
      </c>
      <c r="V31" s="3">
        <v>635767.75</v>
      </c>
      <c r="W31" s="3">
        <v>17275708.82</v>
      </c>
      <c r="X31" s="3">
        <v>0</v>
      </c>
      <c r="Y31" s="3">
        <v>0</v>
      </c>
      <c r="Z31" s="4">
        <v>21823730.82</v>
      </c>
      <c r="AA31" s="3">
        <v>19570</v>
      </c>
      <c r="AB31" s="3">
        <v>19227.150000000001</v>
      </c>
      <c r="AC31" s="3">
        <v>0</v>
      </c>
      <c r="AD31" s="3">
        <v>0</v>
      </c>
      <c r="AE31" s="3">
        <v>18411.03</v>
      </c>
      <c r="AF31" s="4">
        <v>57208.18</v>
      </c>
      <c r="AG31" s="3">
        <v>14720</v>
      </c>
      <c r="AH31" s="3">
        <v>1005543.77</v>
      </c>
      <c r="AI31" s="3">
        <v>19991525.02</v>
      </c>
      <c r="AJ31" s="3">
        <v>0</v>
      </c>
      <c r="AK31" s="3">
        <v>479104.79</v>
      </c>
      <c r="AL31" s="3">
        <v>4323248.22</v>
      </c>
      <c r="AM31" s="3">
        <v>0</v>
      </c>
      <c r="AN31" s="3">
        <v>813359.8</v>
      </c>
      <c r="AO31" s="4">
        <v>26627501.600000001</v>
      </c>
      <c r="AP31" s="3">
        <v>9384948.2699999996</v>
      </c>
      <c r="AQ31" s="3">
        <v>429006.29</v>
      </c>
      <c r="AR31" s="3">
        <v>0</v>
      </c>
      <c r="AS31" s="3">
        <v>0</v>
      </c>
      <c r="AT31" s="3">
        <v>0</v>
      </c>
      <c r="AU31" s="4">
        <v>9813954.5600000005</v>
      </c>
      <c r="AV31" s="3">
        <v>0</v>
      </c>
      <c r="AW31" s="3">
        <v>753344.09</v>
      </c>
      <c r="AX31" s="3">
        <v>5039315.9400000004</v>
      </c>
      <c r="AY31" s="3">
        <v>0</v>
      </c>
      <c r="AZ31" s="3">
        <v>140978.54</v>
      </c>
      <c r="BA31" s="3">
        <v>306510.59999999998</v>
      </c>
      <c r="BB31" s="3">
        <v>762755.99</v>
      </c>
      <c r="BC31" s="3">
        <v>0</v>
      </c>
      <c r="BD31" s="3">
        <v>229621.6</v>
      </c>
      <c r="BE31" s="4">
        <v>7232526.7599999998</v>
      </c>
      <c r="BF31" s="3">
        <v>0</v>
      </c>
      <c r="BG31" s="3">
        <v>0</v>
      </c>
      <c r="BH31" s="3">
        <v>0</v>
      </c>
      <c r="BI31" s="3">
        <v>60770.9</v>
      </c>
      <c r="BJ31" s="3">
        <v>0</v>
      </c>
      <c r="BK31" s="3">
        <v>0</v>
      </c>
      <c r="BL31" s="3">
        <v>0</v>
      </c>
      <c r="BM31" s="3">
        <v>0</v>
      </c>
      <c r="BN31" s="4">
        <v>60770.9</v>
      </c>
      <c r="BO31" s="3">
        <v>12438471.91</v>
      </c>
      <c r="BP31" s="3">
        <v>4693663.01</v>
      </c>
      <c r="BQ31" s="3">
        <v>0</v>
      </c>
      <c r="BR31" s="3">
        <v>0</v>
      </c>
      <c r="BS31" s="3">
        <v>0</v>
      </c>
      <c r="BT31" s="3">
        <v>7383543.5800000001</v>
      </c>
      <c r="BU31" s="3">
        <v>0</v>
      </c>
      <c r="BV31" s="3">
        <v>432719.64</v>
      </c>
      <c r="BW31" s="4">
        <v>24948398.140000001</v>
      </c>
      <c r="BX31" s="12">
        <v>127630241.28</v>
      </c>
    </row>
    <row r="32" spans="1:76" x14ac:dyDescent="0.25">
      <c r="A32" s="11" t="s">
        <v>116</v>
      </c>
      <c r="B32" s="3">
        <v>2142</v>
      </c>
      <c r="C32" s="3">
        <v>276891.75</v>
      </c>
      <c r="D32" s="3">
        <v>2962395.88</v>
      </c>
      <c r="E32" s="4">
        <v>3239287.63</v>
      </c>
      <c r="F32" s="3">
        <v>64064.75</v>
      </c>
      <c r="G32" s="3">
        <v>44786.5</v>
      </c>
      <c r="H32" s="3">
        <v>245630.54</v>
      </c>
      <c r="I32" s="3">
        <v>33479.65</v>
      </c>
      <c r="J32" s="4">
        <v>387961.44</v>
      </c>
      <c r="K32" s="3">
        <v>473041.87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4">
        <v>473041.87</v>
      </c>
      <c r="T32" s="3">
        <v>7109.25</v>
      </c>
      <c r="U32" s="3">
        <v>120160.67</v>
      </c>
      <c r="V32" s="3">
        <v>19855.900000000001</v>
      </c>
      <c r="W32" s="3">
        <v>1130174.6000000001</v>
      </c>
      <c r="X32" s="3">
        <v>11000</v>
      </c>
      <c r="Y32" s="3">
        <v>0</v>
      </c>
      <c r="Z32" s="4">
        <v>1288300.42</v>
      </c>
      <c r="AA32" s="3">
        <v>0</v>
      </c>
      <c r="AB32" s="3">
        <v>1903.86</v>
      </c>
      <c r="AC32" s="3">
        <v>0</v>
      </c>
      <c r="AD32" s="3">
        <v>0</v>
      </c>
      <c r="AE32" s="3">
        <v>0</v>
      </c>
      <c r="AF32" s="4">
        <v>1903.86</v>
      </c>
      <c r="AG32" s="3">
        <v>0</v>
      </c>
      <c r="AH32" s="3">
        <v>37150.1</v>
      </c>
      <c r="AI32" s="3">
        <v>681388.66</v>
      </c>
      <c r="AJ32" s="3">
        <v>2024</v>
      </c>
      <c r="AK32" s="3">
        <v>0</v>
      </c>
      <c r="AL32" s="3">
        <v>25651.46</v>
      </c>
      <c r="AM32" s="3">
        <v>0</v>
      </c>
      <c r="AN32" s="3">
        <v>80000</v>
      </c>
      <c r="AO32" s="4">
        <v>826214.22</v>
      </c>
      <c r="AP32" s="3">
        <v>214817.86</v>
      </c>
      <c r="AQ32" s="3">
        <v>136036</v>
      </c>
      <c r="AR32" s="3">
        <v>0</v>
      </c>
      <c r="AS32" s="3">
        <v>0</v>
      </c>
      <c r="AT32" s="3">
        <v>0</v>
      </c>
      <c r="AU32" s="4">
        <v>350853.86</v>
      </c>
      <c r="AV32" s="3">
        <v>13620.05</v>
      </c>
      <c r="AW32" s="3">
        <v>66120.87</v>
      </c>
      <c r="AX32" s="3">
        <v>348124.44</v>
      </c>
      <c r="AY32" s="3">
        <v>0</v>
      </c>
      <c r="AZ32" s="3">
        <v>0</v>
      </c>
      <c r="BA32" s="3">
        <v>0</v>
      </c>
      <c r="BB32" s="3">
        <v>2000</v>
      </c>
      <c r="BC32" s="3">
        <v>0</v>
      </c>
      <c r="BD32" s="3">
        <v>73641.850000000006</v>
      </c>
      <c r="BE32" s="4">
        <v>503507.21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4">
        <v>0</v>
      </c>
      <c r="BO32" s="3">
        <v>289596.11</v>
      </c>
      <c r="BP32" s="3">
        <v>169019.23</v>
      </c>
      <c r="BQ32" s="3">
        <v>410282</v>
      </c>
      <c r="BR32" s="3">
        <v>0</v>
      </c>
      <c r="BS32" s="3">
        <v>0</v>
      </c>
      <c r="BT32" s="3">
        <v>202457.32</v>
      </c>
      <c r="BU32" s="3">
        <v>0</v>
      </c>
      <c r="BV32" s="3">
        <v>0</v>
      </c>
      <c r="BW32" s="4">
        <v>1071354.6599999999</v>
      </c>
      <c r="BX32" s="12">
        <v>8142425.1699999999</v>
      </c>
    </row>
    <row r="33" spans="1:76" x14ac:dyDescent="0.25">
      <c r="A33" s="11" t="s">
        <v>117</v>
      </c>
      <c r="B33" s="3">
        <v>25219</v>
      </c>
      <c r="C33" s="3">
        <v>878184</v>
      </c>
      <c r="D33" s="3">
        <v>18545874.609999999</v>
      </c>
      <c r="E33" s="4">
        <v>19424058.609999999</v>
      </c>
      <c r="F33" s="3">
        <v>3668129.03</v>
      </c>
      <c r="G33" s="3">
        <v>960983.02</v>
      </c>
      <c r="H33" s="3">
        <v>1776280.36</v>
      </c>
      <c r="I33" s="3">
        <v>339058.4</v>
      </c>
      <c r="J33" s="4">
        <v>6744450.8099999996</v>
      </c>
      <c r="K33" s="3">
        <v>11249112.859999999</v>
      </c>
      <c r="L33" s="3">
        <v>0</v>
      </c>
      <c r="M33" s="3">
        <v>250</v>
      </c>
      <c r="N33" s="3">
        <v>1000</v>
      </c>
      <c r="O33" s="3">
        <v>0</v>
      </c>
      <c r="P33" s="3">
        <v>0</v>
      </c>
      <c r="Q33" s="3">
        <v>0</v>
      </c>
      <c r="R33" s="3">
        <v>125261.44</v>
      </c>
      <c r="S33" s="4">
        <v>11375624.300000001</v>
      </c>
      <c r="T33" s="3">
        <v>654485.39</v>
      </c>
      <c r="U33" s="3">
        <v>6388845.4000000004</v>
      </c>
      <c r="V33" s="3">
        <v>532470.28</v>
      </c>
      <c r="W33" s="3">
        <v>18660705.68</v>
      </c>
      <c r="X33" s="3">
        <v>0</v>
      </c>
      <c r="Y33" s="3">
        <v>0</v>
      </c>
      <c r="Z33" s="4">
        <v>26236506.75</v>
      </c>
      <c r="AA33" s="3">
        <v>0</v>
      </c>
      <c r="AB33" s="3">
        <v>223455.18</v>
      </c>
      <c r="AC33" s="3">
        <v>40522.85</v>
      </c>
      <c r="AD33" s="3">
        <v>0</v>
      </c>
      <c r="AE33" s="3">
        <v>32583.599999999999</v>
      </c>
      <c r="AF33" s="4">
        <v>296561.63</v>
      </c>
      <c r="AG33" s="3">
        <v>23500</v>
      </c>
      <c r="AH33" s="3">
        <v>327199.05</v>
      </c>
      <c r="AI33" s="3">
        <v>16771324.960000001</v>
      </c>
      <c r="AJ33" s="3">
        <v>1668150.26</v>
      </c>
      <c r="AK33" s="3">
        <v>0</v>
      </c>
      <c r="AL33" s="3">
        <v>1826870.91</v>
      </c>
      <c r="AM33" s="3">
        <v>0</v>
      </c>
      <c r="AN33" s="3">
        <v>913015.76</v>
      </c>
      <c r="AO33" s="4">
        <v>21530060.940000001</v>
      </c>
      <c r="AP33" s="3">
        <v>4281275.9800000004</v>
      </c>
      <c r="AQ33" s="3">
        <v>209557.45</v>
      </c>
      <c r="AR33" s="3">
        <v>0</v>
      </c>
      <c r="AS33" s="3">
        <v>0</v>
      </c>
      <c r="AT33" s="3">
        <v>0</v>
      </c>
      <c r="AU33" s="4">
        <v>4490833.43</v>
      </c>
      <c r="AV33" s="3">
        <v>56583.26</v>
      </c>
      <c r="AW33" s="3">
        <v>2295689.0699999998</v>
      </c>
      <c r="AX33" s="3">
        <v>3806028.26</v>
      </c>
      <c r="AY33" s="3">
        <v>0</v>
      </c>
      <c r="AZ33" s="3">
        <v>0</v>
      </c>
      <c r="BA33" s="3">
        <v>587977.12</v>
      </c>
      <c r="BB33" s="3">
        <v>347105.54</v>
      </c>
      <c r="BC33" s="3">
        <v>0</v>
      </c>
      <c r="BD33" s="3">
        <v>12801</v>
      </c>
      <c r="BE33" s="4">
        <v>7106184.25</v>
      </c>
      <c r="BF33" s="3">
        <v>0</v>
      </c>
      <c r="BG33" s="3">
        <v>1700</v>
      </c>
      <c r="BH33" s="3">
        <v>0</v>
      </c>
      <c r="BI33" s="3">
        <v>318071.59000000003</v>
      </c>
      <c r="BJ33" s="3">
        <v>0</v>
      </c>
      <c r="BK33" s="3">
        <v>0</v>
      </c>
      <c r="BL33" s="3">
        <v>0</v>
      </c>
      <c r="BM33" s="3">
        <v>0</v>
      </c>
      <c r="BN33" s="4">
        <v>319771.59000000003</v>
      </c>
      <c r="BO33" s="3">
        <v>1032226.5</v>
      </c>
      <c r="BP33" s="3">
        <v>7967921.2599999998</v>
      </c>
      <c r="BQ33" s="3">
        <v>3115838</v>
      </c>
      <c r="BR33" s="3">
        <v>0</v>
      </c>
      <c r="BS33" s="3">
        <v>0</v>
      </c>
      <c r="BT33" s="3">
        <v>439860.47999999998</v>
      </c>
      <c r="BU33" s="3">
        <v>0</v>
      </c>
      <c r="BV33" s="3">
        <v>20216.900000000001</v>
      </c>
      <c r="BW33" s="4">
        <v>12576063.140000001</v>
      </c>
      <c r="BX33" s="12">
        <v>110100115.45</v>
      </c>
    </row>
    <row r="34" spans="1:76" x14ac:dyDescent="0.25">
      <c r="A34" s="11" t="s">
        <v>118</v>
      </c>
      <c r="B34" s="3">
        <v>18966</v>
      </c>
      <c r="C34" s="3">
        <v>774108.6</v>
      </c>
      <c r="D34" s="3">
        <v>8383546.0499999998</v>
      </c>
      <c r="E34" s="4">
        <v>9157654.6500000004</v>
      </c>
      <c r="F34" s="3">
        <v>2780969.97</v>
      </c>
      <c r="G34" s="3">
        <v>280922</v>
      </c>
      <c r="H34" s="3">
        <v>1328714.1399999999</v>
      </c>
      <c r="I34" s="3">
        <v>191642.35</v>
      </c>
      <c r="J34" s="4">
        <v>4582248.46</v>
      </c>
      <c r="K34" s="3">
        <v>6117929.8200000003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130293.2</v>
      </c>
      <c r="S34" s="4">
        <v>6248223.0199999996</v>
      </c>
      <c r="T34" s="3">
        <v>0</v>
      </c>
      <c r="U34" s="3">
        <v>2881077.68</v>
      </c>
      <c r="V34" s="3">
        <v>136589.5</v>
      </c>
      <c r="W34" s="3">
        <v>7860289.1500000004</v>
      </c>
      <c r="X34" s="3">
        <v>0</v>
      </c>
      <c r="Y34" s="3">
        <v>0</v>
      </c>
      <c r="Z34" s="4">
        <v>10877956.33</v>
      </c>
      <c r="AA34" s="3">
        <v>0</v>
      </c>
      <c r="AB34" s="3">
        <v>189635.15</v>
      </c>
      <c r="AC34" s="3">
        <v>0</v>
      </c>
      <c r="AD34" s="3">
        <v>0</v>
      </c>
      <c r="AE34" s="3">
        <v>194499.7</v>
      </c>
      <c r="AF34" s="4">
        <v>384134.85</v>
      </c>
      <c r="AG34" s="3">
        <v>0</v>
      </c>
      <c r="AH34" s="3">
        <v>63691.65</v>
      </c>
      <c r="AI34" s="3">
        <v>6597716.5199999996</v>
      </c>
      <c r="AJ34" s="3">
        <v>417716.35</v>
      </c>
      <c r="AK34" s="3">
        <v>0</v>
      </c>
      <c r="AL34" s="3">
        <v>1929413.77</v>
      </c>
      <c r="AM34" s="3">
        <v>0</v>
      </c>
      <c r="AN34" s="3">
        <v>374319.8</v>
      </c>
      <c r="AO34" s="4">
        <v>9382858.0899999999</v>
      </c>
      <c r="AP34" s="3">
        <v>2148504.44</v>
      </c>
      <c r="AQ34" s="3">
        <v>246023.65</v>
      </c>
      <c r="AR34" s="3">
        <v>0</v>
      </c>
      <c r="AS34" s="3">
        <v>0</v>
      </c>
      <c r="AT34" s="3">
        <v>0</v>
      </c>
      <c r="AU34" s="4">
        <v>2394528.09</v>
      </c>
      <c r="AV34" s="3">
        <v>0</v>
      </c>
      <c r="AW34" s="3">
        <v>383917.59</v>
      </c>
      <c r="AX34" s="3">
        <v>2876872.85</v>
      </c>
      <c r="AY34" s="3">
        <v>0</v>
      </c>
      <c r="AZ34" s="3">
        <v>0</v>
      </c>
      <c r="BA34" s="3">
        <v>45911</v>
      </c>
      <c r="BB34" s="3">
        <v>617937.18999999994</v>
      </c>
      <c r="BC34" s="3">
        <v>0</v>
      </c>
      <c r="BD34" s="3">
        <v>74199.100000000006</v>
      </c>
      <c r="BE34" s="4">
        <v>3998837.73</v>
      </c>
      <c r="BF34" s="3">
        <v>0</v>
      </c>
      <c r="BG34" s="3">
        <v>0</v>
      </c>
      <c r="BH34" s="3">
        <v>0</v>
      </c>
      <c r="BI34" s="3">
        <v>91000</v>
      </c>
      <c r="BJ34" s="3">
        <v>0</v>
      </c>
      <c r="BK34" s="3">
        <v>0</v>
      </c>
      <c r="BL34" s="3">
        <v>0</v>
      </c>
      <c r="BM34" s="3">
        <v>0</v>
      </c>
      <c r="BN34" s="4">
        <v>91000</v>
      </c>
      <c r="BO34" s="3">
        <v>1217876.48</v>
      </c>
      <c r="BP34" s="3">
        <v>589047.11</v>
      </c>
      <c r="BQ34" s="3">
        <v>0</v>
      </c>
      <c r="BR34" s="3">
        <v>0</v>
      </c>
      <c r="BS34" s="3">
        <v>0</v>
      </c>
      <c r="BT34" s="3">
        <v>1512425.04</v>
      </c>
      <c r="BU34" s="3">
        <v>0</v>
      </c>
      <c r="BV34" s="3">
        <v>0</v>
      </c>
      <c r="BW34" s="4">
        <v>3319348.63</v>
      </c>
      <c r="BX34" s="12">
        <v>50436789.850000001</v>
      </c>
    </row>
    <row r="35" spans="1:76" x14ac:dyDescent="0.25">
      <c r="A35" s="11" t="s">
        <v>119</v>
      </c>
      <c r="B35" s="3">
        <v>3056</v>
      </c>
      <c r="C35" s="3">
        <v>259476.34</v>
      </c>
      <c r="D35" s="3">
        <v>1504812.42</v>
      </c>
      <c r="E35" s="4">
        <v>1764288.76</v>
      </c>
      <c r="F35" s="3">
        <v>137253.54999999999</v>
      </c>
      <c r="G35" s="3">
        <v>41350</v>
      </c>
      <c r="H35" s="3">
        <v>312637.46000000002</v>
      </c>
      <c r="I35" s="3">
        <v>46512.6</v>
      </c>
      <c r="J35" s="4">
        <v>537753.61</v>
      </c>
      <c r="K35" s="3">
        <v>1298515.69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1500</v>
      </c>
      <c r="S35" s="4">
        <v>1300015.69</v>
      </c>
      <c r="T35" s="3">
        <v>0</v>
      </c>
      <c r="U35" s="3">
        <v>210529.37</v>
      </c>
      <c r="V35" s="3">
        <v>30395.040000000001</v>
      </c>
      <c r="W35" s="3">
        <v>1523924.65</v>
      </c>
      <c r="X35" s="3">
        <v>750</v>
      </c>
      <c r="Y35" s="3">
        <v>0</v>
      </c>
      <c r="Z35" s="4">
        <v>1765599.06</v>
      </c>
      <c r="AA35" s="3">
        <v>0</v>
      </c>
      <c r="AB35" s="3">
        <v>0</v>
      </c>
      <c r="AC35" s="3">
        <v>0</v>
      </c>
      <c r="AD35" s="3">
        <v>0</v>
      </c>
      <c r="AE35" s="3">
        <v>1000</v>
      </c>
      <c r="AF35" s="4">
        <v>1000</v>
      </c>
      <c r="AG35" s="3">
        <v>800</v>
      </c>
      <c r="AH35" s="3">
        <v>200</v>
      </c>
      <c r="AI35" s="3">
        <v>363682.2</v>
      </c>
      <c r="AJ35" s="3">
        <v>0</v>
      </c>
      <c r="AK35" s="3">
        <v>0</v>
      </c>
      <c r="AL35" s="3">
        <v>107526.45</v>
      </c>
      <c r="AM35" s="3">
        <v>0</v>
      </c>
      <c r="AN35" s="3">
        <v>21880</v>
      </c>
      <c r="AO35" s="4">
        <v>494088.65</v>
      </c>
      <c r="AP35" s="3">
        <v>1535940.9</v>
      </c>
      <c r="AQ35" s="3">
        <v>39809</v>
      </c>
      <c r="AR35" s="3">
        <v>0</v>
      </c>
      <c r="AS35" s="3">
        <v>0</v>
      </c>
      <c r="AT35" s="3">
        <v>0</v>
      </c>
      <c r="AU35" s="4">
        <v>1575749.9</v>
      </c>
      <c r="AV35" s="3">
        <v>17295.3</v>
      </c>
      <c r="AW35" s="3">
        <v>528233.17000000004</v>
      </c>
      <c r="AX35" s="3">
        <v>832049.03</v>
      </c>
      <c r="AY35" s="3">
        <v>0</v>
      </c>
      <c r="AZ35" s="3">
        <v>500</v>
      </c>
      <c r="BA35" s="3">
        <v>11550</v>
      </c>
      <c r="BB35" s="3">
        <v>43999.69</v>
      </c>
      <c r="BC35" s="3">
        <v>0</v>
      </c>
      <c r="BD35" s="3">
        <v>71472</v>
      </c>
      <c r="BE35" s="4">
        <v>1505099.19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4">
        <v>0</v>
      </c>
      <c r="BO35" s="3">
        <v>131732.26</v>
      </c>
      <c r="BP35" s="3">
        <v>870513.01</v>
      </c>
      <c r="BQ35" s="3">
        <v>601176</v>
      </c>
      <c r="BR35" s="3">
        <v>0</v>
      </c>
      <c r="BS35" s="3">
        <v>0</v>
      </c>
      <c r="BT35" s="3">
        <v>286122.27</v>
      </c>
      <c r="BU35" s="3">
        <v>0</v>
      </c>
      <c r="BV35" s="3">
        <v>0</v>
      </c>
      <c r="BW35" s="4">
        <v>1889543.54</v>
      </c>
      <c r="BX35" s="12">
        <v>10833138.4</v>
      </c>
    </row>
    <row r="36" spans="1:76" x14ac:dyDescent="0.25">
      <c r="A36" s="11" t="s">
        <v>120</v>
      </c>
      <c r="B36" s="3">
        <v>10700</v>
      </c>
      <c r="C36" s="3">
        <v>577240.91</v>
      </c>
      <c r="D36" s="3">
        <v>16164896.09</v>
      </c>
      <c r="E36" s="4">
        <v>16742137</v>
      </c>
      <c r="F36" s="3">
        <v>470368.19</v>
      </c>
      <c r="G36" s="3">
        <v>63658.19</v>
      </c>
      <c r="H36" s="3">
        <v>1505621.14</v>
      </c>
      <c r="I36" s="3">
        <v>135548.69</v>
      </c>
      <c r="J36" s="4">
        <v>2175196.21</v>
      </c>
      <c r="K36" s="3">
        <v>7481093.0899999999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13725</v>
      </c>
      <c r="S36" s="4">
        <v>7494818.0899999999</v>
      </c>
      <c r="T36" s="3">
        <v>2000</v>
      </c>
      <c r="U36" s="3">
        <v>2228998.94</v>
      </c>
      <c r="V36" s="3">
        <v>83078.149999999994</v>
      </c>
      <c r="W36" s="3">
        <v>6979607.1200000001</v>
      </c>
      <c r="X36" s="3">
        <v>5630.6</v>
      </c>
      <c r="Y36" s="3">
        <v>0</v>
      </c>
      <c r="Z36" s="4">
        <v>9299314.8100000005</v>
      </c>
      <c r="AA36" s="3">
        <v>0</v>
      </c>
      <c r="AB36" s="3">
        <v>144893</v>
      </c>
      <c r="AC36" s="3">
        <v>0</v>
      </c>
      <c r="AD36" s="3">
        <v>0</v>
      </c>
      <c r="AE36" s="3">
        <v>16146.4</v>
      </c>
      <c r="AF36" s="4">
        <v>161039.4</v>
      </c>
      <c r="AG36" s="3">
        <v>0</v>
      </c>
      <c r="AH36" s="3">
        <v>7200</v>
      </c>
      <c r="AI36" s="3">
        <v>9636414.6899999995</v>
      </c>
      <c r="AJ36" s="3">
        <v>10000</v>
      </c>
      <c r="AK36" s="3">
        <v>0</v>
      </c>
      <c r="AL36" s="3">
        <v>209491.79</v>
      </c>
      <c r="AM36" s="3">
        <v>0</v>
      </c>
      <c r="AN36" s="3">
        <v>1131424</v>
      </c>
      <c r="AO36" s="4">
        <v>10994530.48</v>
      </c>
      <c r="AP36" s="3">
        <v>1815960.07</v>
      </c>
      <c r="AQ36" s="3">
        <v>153930.41</v>
      </c>
      <c r="AR36" s="3">
        <v>0</v>
      </c>
      <c r="AS36" s="3">
        <v>0</v>
      </c>
      <c r="AT36" s="3">
        <v>0</v>
      </c>
      <c r="AU36" s="4">
        <v>1969890.48</v>
      </c>
      <c r="AV36" s="3">
        <v>79332.2</v>
      </c>
      <c r="AW36" s="3">
        <v>1432576.26</v>
      </c>
      <c r="AX36" s="3">
        <v>1734075.66</v>
      </c>
      <c r="AY36" s="3">
        <v>7173.95</v>
      </c>
      <c r="AZ36" s="3">
        <v>27181.200000000001</v>
      </c>
      <c r="BA36" s="3">
        <v>568066.44999999995</v>
      </c>
      <c r="BB36" s="3">
        <v>122350.03</v>
      </c>
      <c r="BC36" s="3">
        <v>0</v>
      </c>
      <c r="BD36" s="3">
        <v>245800.2</v>
      </c>
      <c r="BE36" s="4">
        <v>4216555.95</v>
      </c>
      <c r="BF36" s="3">
        <v>0</v>
      </c>
      <c r="BG36" s="3">
        <v>0</v>
      </c>
      <c r="BH36" s="3">
        <v>0</v>
      </c>
      <c r="BI36" s="3">
        <v>73408.210000000006</v>
      </c>
      <c r="BJ36" s="3">
        <v>0</v>
      </c>
      <c r="BK36" s="3">
        <v>20000</v>
      </c>
      <c r="BL36" s="3">
        <v>0</v>
      </c>
      <c r="BM36" s="3">
        <v>0</v>
      </c>
      <c r="BN36" s="4">
        <v>93408.21</v>
      </c>
      <c r="BO36" s="3">
        <v>1755066.5</v>
      </c>
      <c r="BP36" s="3">
        <v>5888003.7199999997</v>
      </c>
      <c r="BQ36" s="3">
        <v>5440889</v>
      </c>
      <c r="BR36" s="3">
        <v>0</v>
      </c>
      <c r="BS36" s="3">
        <v>0</v>
      </c>
      <c r="BT36" s="3">
        <v>4659031.87</v>
      </c>
      <c r="BU36" s="3">
        <v>0</v>
      </c>
      <c r="BV36" s="3">
        <v>332393.39</v>
      </c>
      <c r="BW36" s="4">
        <v>18075384.48</v>
      </c>
      <c r="BX36" s="12">
        <v>71222275.109999999</v>
      </c>
    </row>
    <row r="37" spans="1:76" x14ac:dyDescent="0.25">
      <c r="A37" s="11" t="s">
        <v>121</v>
      </c>
      <c r="B37" s="3">
        <v>3690</v>
      </c>
      <c r="C37" s="3">
        <v>352568.25</v>
      </c>
      <c r="D37" s="3">
        <v>2290324.9</v>
      </c>
      <c r="E37" s="4">
        <v>2642893.15</v>
      </c>
      <c r="F37" s="3">
        <v>236494.78</v>
      </c>
      <c r="G37" s="3">
        <v>383223.6</v>
      </c>
      <c r="H37" s="3">
        <v>303867.26</v>
      </c>
      <c r="I37" s="3">
        <v>62716.15</v>
      </c>
      <c r="J37" s="4">
        <v>986301.79</v>
      </c>
      <c r="K37" s="3">
        <v>1289203.43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4">
        <v>1289203.43</v>
      </c>
      <c r="T37" s="3">
        <v>0</v>
      </c>
      <c r="U37" s="3">
        <v>295413.75</v>
      </c>
      <c r="V37" s="3">
        <v>34870.75</v>
      </c>
      <c r="W37" s="3">
        <v>816826.36</v>
      </c>
      <c r="X37" s="3">
        <v>0</v>
      </c>
      <c r="Y37" s="3">
        <v>0</v>
      </c>
      <c r="Z37" s="4">
        <v>1147110.8600000001</v>
      </c>
      <c r="AA37" s="3">
        <v>0</v>
      </c>
      <c r="AB37" s="3">
        <v>6610</v>
      </c>
      <c r="AC37" s="3">
        <v>0</v>
      </c>
      <c r="AD37" s="3">
        <v>0</v>
      </c>
      <c r="AE37" s="3">
        <v>0</v>
      </c>
      <c r="AF37" s="4">
        <v>6610</v>
      </c>
      <c r="AG37" s="3">
        <v>0</v>
      </c>
      <c r="AH37" s="3">
        <v>0</v>
      </c>
      <c r="AI37" s="3">
        <v>805532.7</v>
      </c>
      <c r="AJ37" s="3">
        <v>0</v>
      </c>
      <c r="AK37" s="3">
        <v>0</v>
      </c>
      <c r="AL37" s="3">
        <v>107628.4</v>
      </c>
      <c r="AM37" s="3">
        <v>0</v>
      </c>
      <c r="AN37" s="3">
        <v>160875</v>
      </c>
      <c r="AO37" s="4">
        <v>1074036.1000000001</v>
      </c>
      <c r="AP37" s="3">
        <v>1331274.42</v>
      </c>
      <c r="AQ37" s="3">
        <v>86489.9</v>
      </c>
      <c r="AR37" s="3">
        <v>0</v>
      </c>
      <c r="AS37" s="3">
        <v>0</v>
      </c>
      <c r="AT37" s="3">
        <v>0</v>
      </c>
      <c r="AU37" s="4">
        <v>1417764.32</v>
      </c>
      <c r="AV37" s="3">
        <v>13931.95</v>
      </c>
      <c r="AW37" s="3">
        <v>141097.04</v>
      </c>
      <c r="AX37" s="3">
        <v>650205.86</v>
      </c>
      <c r="AY37" s="3">
        <v>0</v>
      </c>
      <c r="AZ37" s="3">
        <v>22011.25</v>
      </c>
      <c r="BA37" s="3">
        <v>0</v>
      </c>
      <c r="BB37" s="3">
        <v>52340.98</v>
      </c>
      <c r="BC37" s="3">
        <v>0</v>
      </c>
      <c r="BD37" s="3">
        <v>2127.9499999999998</v>
      </c>
      <c r="BE37" s="4">
        <v>881715.03</v>
      </c>
      <c r="BF37" s="3">
        <v>0</v>
      </c>
      <c r="BG37" s="3">
        <v>3</v>
      </c>
      <c r="BH37" s="3">
        <v>0</v>
      </c>
      <c r="BI37" s="3">
        <v>15400</v>
      </c>
      <c r="BJ37" s="3">
        <v>0</v>
      </c>
      <c r="BK37" s="3">
        <v>0</v>
      </c>
      <c r="BL37" s="3">
        <v>0</v>
      </c>
      <c r="BM37" s="3">
        <v>0</v>
      </c>
      <c r="BN37" s="4">
        <v>15403</v>
      </c>
      <c r="BO37" s="3">
        <v>541494.35</v>
      </c>
      <c r="BP37" s="3">
        <v>107684.5</v>
      </c>
      <c r="BQ37" s="3">
        <v>313147</v>
      </c>
      <c r="BR37" s="3">
        <v>0</v>
      </c>
      <c r="BS37" s="3">
        <v>0</v>
      </c>
      <c r="BT37" s="3">
        <v>1946112.59</v>
      </c>
      <c r="BU37" s="3">
        <v>0</v>
      </c>
      <c r="BV37" s="3">
        <v>0</v>
      </c>
      <c r="BW37" s="4">
        <v>2908438.44</v>
      </c>
      <c r="BX37" s="12">
        <v>12369476.119999999</v>
      </c>
    </row>
    <row r="38" spans="1:76" x14ac:dyDescent="0.25">
      <c r="A38" s="11" t="s">
        <v>122</v>
      </c>
      <c r="B38" s="3">
        <v>724</v>
      </c>
      <c r="C38" s="3">
        <v>128688.95</v>
      </c>
      <c r="D38" s="3">
        <v>667548.69999999995</v>
      </c>
      <c r="E38" s="4">
        <v>796237.65</v>
      </c>
      <c r="F38" s="3">
        <v>0</v>
      </c>
      <c r="G38" s="3">
        <v>9471.6</v>
      </c>
      <c r="H38" s="3">
        <v>142124.35</v>
      </c>
      <c r="I38" s="3">
        <v>8312.58</v>
      </c>
      <c r="J38" s="4">
        <v>159908.53</v>
      </c>
      <c r="K38" s="3">
        <v>161429.5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4">
        <v>161429.5</v>
      </c>
      <c r="T38" s="3">
        <v>0</v>
      </c>
      <c r="U38" s="3">
        <v>81231.7</v>
      </c>
      <c r="V38" s="3">
        <v>0</v>
      </c>
      <c r="W38" s="3">
        <v>74133.990000000005</v>
      </c>
      <c r="X38" s="3">
        <v>0</v>
      </c>
      <c r="Y38" s="3">
        <v>0</v>
      </c>
      <c r="Z38" s="4">
        <v>155365.69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4">
        <v>0</v>
      </c>
      <c r="AG38" s="3">
        <v>0</v>
      </c>
      <c r="AH38" s="3">
        <v>0</v>
      </c>
      <c r="AI38" s="3">
        <v>278497.33</v>
      </c>
      <c r="AJ38" s="3">
        <v>276</v>
      </c>
      <c r="AK38" s="3">
        <v>0</v>
      </c>
      <c r="AL38" s="3">
        <v>11799.05</v>
      </c>
      <c r="AM38" s="3">
        <v>0</v>
      </c>
      <c r="AN38" s="3">
        <v>68000</v>
      </c>
      <c r="AO38" s="4">
        <v>358572.38</v>
      </c>
      <c r="AP38" s="3">
        <v>144844.9</v>
      </c>
      <c r="AQ38" s="3">
        <v>34618</v>
      </c>
      <c r="AR38" s="3">
        <v>18750</v>
      </c>
      <c r="AS38" s="3">
        <v>0</v>
      </c>
      <c r="AT38" s="3">
        <v>0</v>
      </c>
      <c r="AU38" s="4">
        <v>198212.9</v>
      </c>
      <c r="AV38" s="3">
        <v>6936.3</v>
      </c>
      <c r="AW38" s="3">
        <v>145379.35</v>
      </c>
      <c r="AX38" s="3">
        <v>141427.23000000001</v>
      </c>
      <c r="AY38" s="3">
        <v>0</v>
      </c>
      <c r="AZ38" s="3">
        <v>0</v>
      </c>
      <c r="BA38" s="3">
        <v>0</v>
      </c>
      <c r="BB38" s="3">
        <v>18853.75</v>
      </c>
      <c r="BC38" s="3">
        <v>0</v>
      </c>
      <c r="BD38" s="3">
        <v>9400</v>
      </c>
      <c r="BE38" s="4">
        <v>321996.63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4">
        <v>0</v>
      </c>
      <c r="BO38" s="3">
        <v>396098.19</v>
      </c>
      <c r="BP38" s="3">
        <v>45160.1</v>
      </c>
      <c r="BQ38" s="3">
        <v>103154</v>
      </c>
      <c r="BR38" s="3">
        <v>0</v>
      </c>
      <c r="BS38" s="3">
        <v>0</v>
      </c>
      <c r="BT38" s="3">
        <v>807373.61</v>
      </c>
      <c r="BU38" s="3">
        <v>0</v>
      </c>
      <c r="BV38" s="3">
        <v>0</v>
      </c>
      <c r="BW38" s="4">
        <v>1351785.9</v>
      </c>
      <c r="BX38" s="12">
        <v>3503509.18</v>
      </c>
    </row>
    <row r="39" spans="1:76" x14ac:dyDescent="0.25">
      <c r="A39" s="11" t="s">
        <v>123</v>
      </c>
      <c r="B39" s="3">
        <v>2467</v>
      </c>
      <c r="C39" s="3">
        <v>206536.8</v>
      </c>
      <c r="D39" s="3">
        <v>1732164.65</v>
      </c>
      <c r="E39" s="4">
        <v>1938701.45</v>
      </c>
      <c r="F39" s="3">
        <v>88623.3</v>
      </c>
      <c r="G39" s="3">
        <v>4989.7</v>
      </c>
      <c r="H39" s="3">
        <v>321527.53000000003</v>
      </c>
      <c r="I39" s="3">
        <v>37647.35</v>
      </c>
      <c r="J39" s="4">
        <v>452787.88</v>
      </c>
      <c r="K39" s="3">
        <v>1295564.1399999999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4">
        <v>1295564.1399999999</v>
      </c>
      <c r="T39" s="3">
        <v>0</v>
      </c>
      <c r="U39" s="3">
        <v>171367.83</v>
      </c>
      <c r="V39" s="3">
        <v>0</v>
      </c>
      <c r="W39" s="3">
        <v>629806.61</v>
      </c>
      <c r="X39" s="3">
        <v>0</v>
      </c>
      <c r="Y39" s="3">
        <v>0</v>
      </c>
      <c r="Z39" s="4">
        <v>801174.44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4">
        <v>0</v>
      </c>
      <c r="AG39" s="3">
        <v>0</v>
      </c>
      <c r="AH39" s="3">
        <v>12000</v>
      </c>
      <c r="AI39" s="3">
        <v>1282237.7</v>
      </c>
      <c r="AJ39" s="3">
        <v>4968</v>
      </c>
      <c r="AK39" s="3">
        <v>0</v>
      </c>
      <c r="AL39" s="3">
        <v>40109</v>
      </c>
      <c r="AM39" s="3">
        <v>0</v>
      </c>
      <c r="AN39" s="3">
        <v>77100</v>
      </c>
      <c r="AO39" s="4">
        <v>1416414.7</v>
      </c>
      <c r="AP39" s="3">
        <v>372690.13</v>
      </c>
      <c r="AQ39" s="3">
        <v>73803.05</v>
      </c>
      <c r="AR39" s="3">
        <v>0</v>
      </c>
      <c r="AS39" s="3">
        <v>0</v>
      </c>
      <c r="AT39" s="3">
        <v>0</v>
      </c>
      <c r="AU39" s="4">
        <v>446493.18</v>
      </c>
      <c r="AV39" s="3">
        <v>4696.5</v>
      </c>
      <c r="AW39" s="3">
        <v>83396.399999999994</v>
      </c>
      <c r="AX39" s="3">
        <v>526000.93000000005</v>
      </c>
      <c r="AY39" s="3">
        <v>0</v>
      </c>
      <c r="AZ39" s="3">
        <v>0</v>
      </c>
      <c r="BA39" s="3">
        <v>0</v>
      </c>
      <c r="BB39" s="3">
        <v>179042.3</v>
      </c>
      <c r="BC39" s="3">
        <v>0</v>
      </c>
      <c r="BD39" s="3">
        <v>28291</v>
      </c>
      <c r="BE39" s="4">
        <v>821427.13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4">
        <v>0</v>
      </c>
      <c r="BO39" s="3">
        <v>461707.8</v>
      </c>
      <c r="BP39" s="3">
        <v>0</v>
      </c>
      <c r="BQ39" s="3">
        <v>76484</v>
      </c>
      <c r="BR39" s="3">
        <v>0</v>
      </c>
      <c r="BS39" s="3">
        <v>0</v>
      </c>
      <c r="BT39" s="3">
        <v>4125.8500000000004</v>
      </c>
      <c r="BU39" s="3">
        <v>0</v>
      </c>
      <c r="BV39" s="3">
        <v>0</v>
      </c>
      <c r="BW39" s="4">
        <v>542317.65</v>
      </c>
      <c r="BX39" s="12">
        <v>7714880.5700000003</v>
      </c>
    </row>
    <row r="40" spans="1:76" x14ac:dyDescent="0.25">
      <c r="A40" s="11" t="s">
        <v>124</v>
      </c>
      <c r="B40" s="3">
        <v>542</v>
      </c>
      <c r="C40" s="3">
        <v>113974.75</v>
      </c>
      <c r="D40" s="3">
        <v>489990.34</v>
      </c>
      <c r="E40" s="4">
        <v>603965.09</v>
      </c>
      <c r="F40" s="3">
        <v>0</v>
      </c>
      <c r="G40" s="3">
        <v>8909.0499999999993</v>
      </c>
      <c r="H40" s="3">
        <v>53640.35</v>
      </c>
      <c r="I40" s="3">
        <v>5865.6</v>
      </c>
      <c r="J40" s="4">
        <v>68415</v>
      </c>
      <c r="K40" s="3">
        <v>82326.399999999994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4">
        <v>82326.399999999994</v>
      </c>
      <c r="T40" s="3">
        <v>0</v>
      </c>
      <c r="U40" s="3">
        <v>40117.08</v>
      </c>
      <c r="V40" s="3">
        <v>0</v>
      </c>
      <c r="W40" s="3">
        <v>28536.3</v>
      </c>
      <c r="X40" s="3">
        <v>0</v>
      </c>
      <c r="Y40" s="3">
        <v>0</v>
      </c>
      <c r="Z40" s="4">
        <v>68653.38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4">
        <v>0</v>
      </c>
      <c r="AG40" s="3">
        <v>0</v>
      </c>
      <c r="AH40" s="3">
        <v>0</v>
      </c>
      <c r="AI40" s="3">
        <v>153799</v>
      </c>
      <c r="AJ40" s="3">
        <v>0</v>
      </c>
      <c r="AK40" s="3">
        <v>0</v>
      </c>
      <c r="AL40" s="3">
        <v>25504.560000000001</v>
      </c>
      <c r="AM40" s="3">
        <v>0</v>
      </c>
      <c r="AN40" s="3">
        <v>19000</v>
      </c>
      <c r="AO40" s="4">
        <v>198303.56</v>
      </c>
      <c r="AP40" s="3">
        <v>154963.75</v>
      </c>
      <c r="AQ40" s="3">
        <v>2260.0500000000002</v>
      </c>
      <c r="AR40" s="3">
        <v>0</v>
      </c>
      <c r="AS40" s="3">
        <v>0</v>
      </c>
      <c r="AT40" s="3">
        <v>0</v>
      </c>
      <c r="AU40" s="4">
        <v>157223.79999999999</v>
      </c>
      <c r="AV40" s="3">
        <v>14581.55</v>
      </c>
      <c r="AW40" s="3">
        <v>32931.480000000003</v>
      </c>
      <c r="AX40" s="3">
        <v>97262.96</v>
      </c>
      <c r="AY40" s="3">
        <v>0</v>
      </c>
      <c r="AZ40" s="3">
        <v>0</v>
      </c>
      <c r="BA40" s="3">
        <v>0</v>
      </c>
      <c r="BB40" s="3">
        <v>671.5</v>
      </c>
      <c r="BC40" s="3">
        <v>0</v>
      </c>
      <c r="BD40" s="3">
        <v>0</v>
      </c>
      <c r="BE40" s="4">
        <v>145447.49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4">
        <v>0</v>
      </c>
      <c r="BO40" s="3">
        <v>70466.27</v>
      </c>
      <c r="BP40" s="3">
        <v>13900.02</v>
      </c>
      <c r="BQ40" s="3">
        <v>114539</v>
      </c>
      <c r="BR40" s="3">
        <v>0</v>
      </c>
      <c r="BS40" s="3">
        <v>0</v>
      </c>
      <c r="BT40" s="3">
        <v>45479.22</v>
      </c>
      <c r="BU40" s="3">
        <v>0</v>
      </c>
      <c r="BV40" s="3">
        <v>0</v>
      </c>
      <c r="BW40" s="4">
        <v>244384.51</v>
      </c>
      <c r="BX40" s="12">
        <v>1568719.23</v>
      </c>
    </row>
    <row r="41" spans="1:76" x14ac:dyDescent="0.25">
      <c r="A41" s="11" t="s">
        <v>125</v>
      </c>
      <c r="B41" s="3">
        <v>4203</v>
      </c>
      <c r="C41" s="3">
        <v>380844.65</v>
      </c>
      <c r="D41" s="3">
        <v>2840216.72</v>
      </c>
      <c r="E41" s="4">
        <v>3221061.37</v>
      </c>
      <c r="F41" s="3">
        <v>175460.99</v>
      </c>
      <c r="G41" s="3">
        <v>72639.05</v>
      </c>
      <c r="H41" s="3">
        <v>452341</v>
      </c>
      <c r="I41" s="3">
        <v>40646.550000000003</v>
      </c>
      <c r="J41" s="4">
        <v>741087.59</v>
      </c>
      <c r="K41" s="3">
        <v>2981157.25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4">
        <v>2981157.25</v>
      </c>
      <c r="T41" s="3">
        <v>0</v>
      </c>
      <c r="U41" s="3">
        <v>299908</v>
      </c>
      <c r="V41" s="3">
        <v>0</v>
      </c>
      <c r="W41" s="3">
        <v>1467256.86</v>
      </c>
      <c r="X41" s="3">
        <v>0</v>
      </c>
      <c r="Y41" s="3">
        <v>0</v>
      </c>
      <c r="Z41" s="4">
        <v>1767164.86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4">
        <v>0</v>
      </c>
      <c r="AG41" s="3">
        <v>0</v>
      </c>
      <c r="AH41" s="3">
        <v>0</v>
      </c>
      <c r="AI41" s="3">
        <v>2933868.44</v>
      </c>
      <c r="AJ41" s="3">
        <v>0</v>
      </c>
      <c r="AK41" s="3">
        <v>0</v>
      </c>
      <c r="AL41" s="3">
        <v>289977.5</v>
      </c>
      <c r="AM41" s="3">
        <v>0</v>
      </c>
      <c r="AN41" s="3">
        <v>86000</v>
      </c>
      <c r="AO41" s="4">
        <v>3309845.94</v>
      </c>
      <c r="AP41" s="3">
        <v>1591193.05</v>
      </c>
      <c r="AQ41" s="3">
        <v>232866.9</v>
      </c>
      <c r="AR41" s="3">
        <v>0</v>
      </c>
      <c r="AS41" s="3">
        <v>0</v>
      </c>
      <c r="AT41" s="3">
        <v>0</v>
      </c>
      <c r="AU41" s="4">
        <v>1824059.95</v>
      </c>
      <c r="AV41" s="3">
        <v>20560.05</v>
      </c>
      <c r="AW41" s="3">
        <v>321661.55</v>
      </c>
      <c r="AX41" s="3">
        <v>1018784.25</v>
      </c>
      <c r="AY41" s="3">
        <v>0</v>
      </c>
      <c r="AZ41" s="3">
        <v>615.04999999999995</v>
      </c>
      <c r="BA41" s="3">
        <v>116259.15</v>
      </c>
      <c r="BB41" s="3">
        <v>121351.4</v>
      </c>
      <c r="BC41" s="3">
        <v>0</v>
      </c>
      <c r="BD41" s="3">
        <v>66719.45</v>
      </c>
      <c r="BE41" s="4">
        <v>1665950.9</v>
      </c>
      <c r="BF41" s="3">
        <v>11738.9</v>
      </c>
      <c r="BG41" s="3">
        <v>0</v>
      </c>
      <c r="BH41" s="3">
        <v>0</v>
      </c>
      <c r="BI41" s="3">
        <v>10200</v>
      </c>
      <c r="BJ41" s="3">
        <v>0</v>
      </c>
      <c r="BK41" s="3">
        <v>61651.35</v>
      </c>
      <c r="BL41" s="3">
        <v>0</v>
      </c>
      <c r="BM41" s="3">
        <v>120512.25</v>
      </c>
      <c r="BN41" s="4">
        <v>204102.5</v>
      </c>
      <c r="BO41" s="3">
        <v>1151904.58</v>
      </c>
      <c r="BP41" s="3">
        <v>2697910.92</v>
      </c>
      <c r="BQ41" s="3">
        <v>1732552</v>
      </c>
      <c r="BR41" s="3">
        <v>0</v>
      </c>
      <c r="BS41" s="3">
        <v>0</v>
      </c>
      <c r="BT41" s="3">
        <v>220987.15</v>
      </c>
      <c r="BU41" s="3">
        <v>0</v>
      </c>
      <c r="BV41" s="3">
        <v>0</v>
      </c>
      <c r="BW41" s="4">
        <v>5803354.6500000004</v>
      </c>
      <c r="BX41" s="12">
        <v>21517785.010000002</v>
      </c>
    </row>
    <row r="42" spans="1:76" x14ac:dyDescent="0.25">
      <c r="A42" s="11" t="s">
        <v>126</v>
      </c>
      <c r="B42" s="3">
        <v>860</v>
      </c>
      <c r="C42" s="3">
        <v>121429.55</v>
      </c>
      <c r="D42" s="3">
        <v>620110.97</v>
      </c>
      <c r="E42" s="4">
        <v>741540.52</v>
      </c>
      <c r="F42" s="3">
        <v>0</v>
      </c>
      <c r="G42" s="3">
        <v>12738.3</v>
      </c>
      <c r="H42" s="3">
        <v>96599.6</v>
      </c>
      <c r="I42" s="3">
        <v>14054.3</v>
      </c>
      <c r="J42" s="4">
        <v>123392.2</v>
      </c>
      <c r="K42" s="3">
        <v>102583.8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4">
        <v>102583.8</v>
      </c>
      <c r="T42" s="3">
        <v>0</v>
      </c>
      <c r="U42" s="3">
        <v>13735.5</v>
      </c>
      <c r="V42" s="3">
        <v>1459.34</v>
      </c>
      <c r="W42" s="3">
        <v>118339.19</v>
      </c>
      <c r="X42" s="3">
        <v>0</v>
      </c>
      <c r="Y42" s="3">
        <v>0</v>
      </c>
      <c r="Z42" s="4">
        <v>133534.03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4">
        <v>0</v>
      </c>
      <c r="AG42" s="3">
        <v>0</v>
      </c>
      <c r="AH42" s="3">
        <v>0</v>
      </c>
      <c r="AI42" s="3">
        <v>28134.95</v>
      </c>
      <c r="AJ42" s="3">
        <v>0</v>
      </c>
      <c r="AK42" s="3">
        <v>0</v>
      </c>
      <c r="AL42" s="3">
        <v>23201.1</v>
      </c>
      <c r="AM42" s="3">
        <v>0</v>
      </c>
      <c r="AN42" s="3">
        <v>8100</v>
      </c>
      <c r="AO42" s="4">
        <v>59436.05</v>
      </c>
      <c r="AP42" s="3">
        <v>158338.85</v>
      </c>
      <c r="AQ42" s="3">
        <v>6597</v>
      </c>
      <c r="AR42" s="3">
        <v>0</v>
      </c>
      <c r="AS42" s="3">
        <v>0</v>
      </c>
      <c r="AT42" s="3">
        <v>0</v>
      </c>
      <c r="AU42" s="4">
        <v>164935.85</v>
      </c>
      <c r="AV42" s="3">
        <v>4214.6000000000004</v>
      </c>
      <c r="AW42" s="3">
        <v>236621.8</v>
      </c>
      <c r="AX42" s="3">
        <v>155381.69</v>
      </c>
      <c r="AY42" s="3">
        <v>0</v>
      </c>
      <c r="AZ42" s="3">
        <v>1490.1</v>
      </c>
      <c r="BA42" s="3">
        <v>0</v>
      </c>
      <c r="BB42" s="3">
        <v>7465.75</v>
      </c>
      <c r="BC42" s="3">
        <v>0</v>
      </c>
      <c r="BD42" s="3">
        <v>0</v>
      </c>
      <c r="BE42" s="4">
        <v>405173.94</v>
      </c>
      <c r="BF42" s="3">
        <v>1723.2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4">
        <v>1723.2</v>
      </c>
      <c r="BO42" s="3">
        <v>265972.45</v>
      </c>
      <c r="BP42" s="3">
        <v>18899.009999999998</v>
      </c>
      <c r="BQ42" s="3">
        <v>68454</v>
      </c>
      <c r="BR42" s="3">
        <v>0</v>
      </c>
      <c r="BS42" s="3">
        <v>0</v>
      </c>
      <c r="BT42" s="3">
        <v>289098.8</v>
      </c>
      <c r="BU42" s="3">
        <v>0</v>
      </c>
      <c r="BV42" s="3">
        <v>0</v>
      </c>
      <c r="BW42" s="4">
        <v>642424.26</v>
      </c>
      <c r="BX42" s="12">
        <v>2374743.85</v>
      </c>
    </row>
    <row r="43" spans="1:76" x14ac:dyDescent="0.25">
      <c r="A43" s="11" t="s">
        <v>127</v>
      </c>
      <c r="B43" s="3">
        <v>14212</v>
      </c>
      <c r="C43" s="3">
        <v>503787.4</v>
      </c>
      <c r="D43" s="3">
        <v>6114796.4400000004</v>
      </c>
      <c r="E43" s="4">
        <v>6618583.8399999999</v>
      </c>
      <c r="F43" s="3">
        <v>2185521.13</v>
      </c>
      <c r="G43" s="3">
        <v>124942.48</v>
      </c>
      <c r="H43" s="3">
        <v>967900.18</v>
      </c>
      <c r="I43" s="3">
        <v>209058.8</v>
      </c>
      <c r="J43" s="4">
        <v>3487422.59</v>
      </c>
      <c r="K43" s="3">
        <v>5882558.3099999996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4">
        <v>5882558.3099999996</v>
      </c>
      <c r="T43" s="3">
        <v>0</v>
      </c>
      <c r="U43" s="3">
        <v>791457.34</v>
      </c>
      <c r="V43" s="3">
        <v>125460.45</v>
      </c>
      <c r="W43" s="3">
        <v>6577612.79</v>
      </c>
      <c r="X43" s="3">
        <v>0</v>
      </c>
      <c r="Y43" s="3">
        <v>0</v>
      </c>
      <c r="Z43" s="4">
        <v>7494530.5800000001</v>
      </c>
      <c r="AA43" s="3">
        <v>0</v>
      </c>
      <c r="AB43" s="3">
        <v>213976.38</v>
      </c>
      <c r="AC43" s="3">
        <v>0</v>
      </c>
      <c r="AD43" s="3">
        <v>0</v>
      </c>
      <c r="AE43" s="3">
        <v>258.5</v>
      </c>
      <c r="AF43" s="4">
        <v>214234.88</v>
      </c>
      <c r="AG43" s="3">
        <v>0</v>
      </c>
      <c r="AH43" s="3">
        <v>0</v>
      </c>
      <c r="AI43" s="3">
        <v>5854938.8300000001</v>
      </c>
      <c r="AJ43" s="3">
        <v>169687</v>
      </c>
      <c r="AK43" s="3">
        <v>0</v>
      </c>
      <c r="AL43" s="3">
        <v>223627.29</v>
      </c>
      <c r="AM43" s="3">
        <v>0</v>
      </c>
      <c r="AN43" s="3">
        <v>151200</v>
      </c>
      <c r="AO43" s="4">
        <v>6399453.1200000001</v>
      </c>
      <c r="AP43" s="3">
        <v>3835567.76</v>
      </c>
      <c r="AQ43" s="3">
        <v>195071.56</v>
      </c>
      <c r="AR43" s="3">
        <v>0</v>
      </c>
      <c r="AS43" s="3">
        <v>0</v>
      </c>
      <c r="AT43" s="3">
        <v>0</v>
      </c>
      <c r="AU43" s="4">
        <v>4030639.32</v>
      </c>
      <c r="AV43" s="3">
        <v>11992.15</v>
      </c>
      <c r="AW43" s="3">
        <v>178786.02</v>
      </c>
      <c r="AX43" s="3">
        <v>2466613.1800000002</v>
      </c>
      <c r="AY43" s="3">
        <v>49457</v>
      </c>
      <c r="AZ43" s="3">
        <v>0</v>
      </c>
      <c r="BA43" s="3">
        <v>40000</v>
      </c>
      <c r="BB43" s="3">
        <v>387088.73</v>
      </c>
      <c r="BC43" s="3">
        <v>0</v>
      </c>
      <c r="BD43" s="3">
        <v>58200</v>
      </c>
      <c r="BE43" s="4">
        <v>3192137.08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4">
        <v>0</v>
      </c>
      <c r="BO43" s="3">
        <v>1546644.13</v>
      </c>
      <c r="BP43" s="3">
        <v>1664403.69</v>
      </c>
      <c r="BQ43" s="3">
        <v>101882</v>
      </c>
      <c r="BR43" s="3">
        <v>0</v>
      </c>
      <c r="BS43" s="3">
        <v>0</v>
      </c>
      <c r="BT43" s="3">
        <v>1101219.22</v>
      </c>
      <c r="BU43" s="3">
        <v>0</v>
      </c>
      <c r="BV43" s="3">
        <v>0</v>
      </c>
      <c r="BW43" s="4">
        <v>4414149.04</v>
      </c>
      <c r="BX43" s="12">
        <v>41733708.759999998</v>
      </c>
    </row>
    <row r="44" spans="1:76" x14ac:dyDescent="0.25">
      <c r="A44" s="11" t="s">
        <v>128</v>
      </c>
      <c r="B44" s="3">
        <v>2503</v>
      </c>
      <c r="C44" s="3">
        <v>236365.6</v>
      </c>
      <c r="D44" s="3">
        <v>2583016.0499999998</v>
      </c>
      <c r="E44" s="4">
        <v>2819381.65</v>
      </c>
      <c r="F44" s="3">
        <v>100188.15</v>
      </c>
      <c r="G44" s="3">
        <v>31261.200000000001</v>
      </c>
      <c r="H44" s="3">
        <v>451784.8</v>
      </c>
      <c r="I44" s="3">
        <v>19010.599999999999</v>
      </c>
      <c r="J44" s="4">
        <v>602244.75</v>
      </c>
      <c r="K44" s="3">
        <v>802005.7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4">
        <v>802005.7</v>
      </c>
      <c r="T44" s="3">
        <v>0</v>
      </c>
      <c r="U44" s="3">
        <v>182315.25</v>
      </c>
      <c r="V44" s="3">
        <v>29429.75</v>
      </c>
      <c r="W44" s="3">
        <v>185197.85</v>
      </c>
      <c r="X44" s="3">
        <v>6500</v>
      </c>
      <c r="Y44" s="3">
        <v>0</v>
      </c>
      <c r="Z44" s="4">
        <v>403442.85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4">
        <v>0</v>
      </c>
      <c r="AG44" s="3">
        <v>3000</v>
      </c>
      <c r="AH44" s="3">
        <v>0</v>
      </c>
      <c r="AI44" s="3">
        <v>622805.65</v>
      </c>
      <c r="AJ44" s="3">
        <v>7420</v>
      </c>
      <c r="AK44" s="3">
        <v>0</v>
      </c>
      <c r="AL44" s="3">
        <v>55952.85</v>
      </c>
      <c r="AM44" s="3">
        <v>0</v>
      </c>
      <c r="AN44" s="3">
        <v>58000</v>
      </c>
      <c r="AO44" s="4">
        <v>747178.5</v>
      </c>
      <c r="AP44" s="3">
        <v>1080574.8999999999</v>
      </c>
      <c r="AQ44" s="3">
        <v>88843.9</v>
      </c>
      <c r="AR44" s="3">
        <v>0</v>
      </c>
      <c r="AS44" s="3">
        <v>0</v>
      </c>
      <c r="AT44" s="3">
        <v>0</v>
      </c>
      <c r="AU44" s="4">
        <v>1169418.8</v>
      </c>
      <c r="AV44" s="3">
        <v>5000</v>
      </c>
      <c r="AW44" s="3">
        <v>91299.75</v>
      </c>
      <c r="AX44" s="3">
        <v>490807.15</v>
      </c>
      <c r="AY44" s="3">
        <v>0</v>
      </c>
      <c r="AZ44" s="3">
        <v>1500</v>
      </c>
      <c r="BA44" s="3">
        <v>0</v>
      </c>
      <c r="BB44" s="3">
        <v>59887.4</v>
      </c>
      <c r="BC44" s="3">
        <v>0</v>
      </c>
      <c r="BD44" s="3">
        <v>55164.6</v>
      </c>
      <c r="BE44" s="4">
        <v>703658.9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4">
        <v>0</v>
      </c>
      <c r="BO44" s="3">
        <v>183337.72</v>
      </c>
      <c r="BP44" s="3">
        <v>55563.3</v>
      </c>
      <c r="BQ44" s="3">
        <v>272321</v>
      </c>
      <c r="BR44" s="3">
        <v>0</v>
      </c>
      <c r="BS44" s="3">
        <v>0</v>
      </c>
      <c r="BT44" s="3">
        <v>1185563.69</v>
      </c>
      <c r="BU44" s="3">
        <v>0</v>
      </c>
      <c r="BV44" s="3">
        <v>0</v>
      </c>
      <c r="BW44" s="4">
        <v>1696785.71</v>
      </c>
      <c r="BX44" s="12">
        <v>8944116.8599999994</v>
      </c>
    </row>
    <row r="45" spans="1:76" x14ac:dyDescent="0.25">
      <c r="A45" s="11" t="s">
        <v>129</v>
      </c>
      <c r="B45" s="3">
        <v>2547</v>
      </c>
      <c r="C45" s="3">
        <v>451323.22</v>
      </c>
      <c r="D45" s="3">
        <v>1604667.47</v>
      </c>
      <c r="E45" s="4">
        <v>2055990.69</v>
      </c>
      <c r="F45" s="3">
        <v>199126.75</v>
      </c>
      <c r="G45" s="3">
        <v>42859.55</v>
      </c>
      <c r="H45" s="3">
        <v>262755.71999999997</v>
      </c>
      <c r="I45" s="3">
        <v>48706.15</v>
      </c>
      <c r="J45" s="4">
        <v>553448.17000000004</v>
      </c>
      <c r="K45" s="3">
        <v>1149999.98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4">
        <v>1149999.98</v>
      </c>
      <c r="T45" s="3">
        <v>3969</v>
      </c>
      <c r="U45" s="3">
        <v>287624.40999999997</v>
      </c>
      <c r="V45" s="3">
        <v>0</v>
      </c>
      <c r="W45" s="3">
        <v>275565.84999999998</v>
      </c>
      <c r="X45" s="3">
        <v>0</v>
      </c>
      <c r="Y45" s="3">
        <v>0</v>
      </c>
      <c r="Z45" s="4">
        <v>567159.26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4">
        <v>0</v>
      </c>
      <c r="AG45" s="3">
        <v>0</v>
      </c>
      <c r="AH45" s="3">
        <v>65943.149999999994</v>
      </c>
      <c r="AI45" s="3">
        <v>101697.2</v>
      </c>
      <c r="AJ45" s="3">
        <v>5336</v>
      </c>
      <c r="AK45" s="3">
        <v>0</v>
      </c>
      <c r="AL45" s="3">
        <v>116385.45</v>
      </c>
      <c r="AM45" s="3">
        <v>0</v>
      </c>
      <c r="AN45" s="3">
        <v>100807.55</v>
      </c>
      <c r="AO45" s="4">
        <v>390169.35</v>
      </c>
      <c r="AP45" s="3">
        <v>1248707.92</v>
      </c>
      <c r="AQ45" s="3">
        <v>155008</v>
      </c>
      <c r="AR45" s="3">
        <v>0</v>
      </c>
      <c r="AS45" s="3">
        <v>56220.86</v>
      </c>
      <c r="AT45" s="3">
        <v>0</v>
      </c>
      <c r="AU45" s="4">
        <v>1459936.78</v>
      </c>
      <c r="AV45" s="3">
        <v>29766.45</v>
      </c>
      <c r="AW45" s="3">
        <v>282736.5</v>
      </c>
      <c r="AX45" s="3">
        <v>797310.95</v>
      </c>
      <c r="AY45" s="3">
        <v>0</v>
      </c>
      <c r="AZ45" s="3">
        <v>94172.5</v>
      </c>
      <c r="BA45" s="3">
        <v>5720.3</v>
      </c>
      <c r="BB45" s="3">
        <v>81289.899999999994</v>
      </c>
      <c r="BC45" s="3">
        <v>0</v>
      </c>
      <c r="BD45" s="3">
        <v>119012.6</v>
      </c>
      <c r="BE45" s="4">
        <v>1410009.2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4">
        <v>0</v>
      </c>
      <c r="BO45" s="3">
        <v>2093620.62</v>
      </c>
      <c r="BP45" s="3">
        <v>63467.26</v>
      </c>
      <c r="BQ45" s="3">
        <v>1419082</v>
      </c>
      <c r="BR45" s="3">
        <v>0</v>
      </c>
      <c r="BS45" s="3">
        <v>0</v>
      </c>
      <c r="BT45" s="3">
        <v>760737.05</v>
      </c>
      <c r="BU45" s="3">
        <v>0</v>
      </c>
      <c r="BV45" s="3">
        <v>0</v>
      </c>
      <c r="BW45" s="4">
        <v>4336906.93</v>
      </c>
      <c r="BX45" s="12">
        <v>11923620.359999999</v>
      </c>
    </row>
    <row r="46" spans="1:76" x14ac:dyDescent="0.25">
      <c r="A46" s="11" t="s">
        <v>130</v>
      </c>
      <c r="B46" s="3">
        <v>35073</v>
      </c>
      <c r="C46" s="3">
        <v>965686.55</v>
      </c>
      <c r="D46" s="3">
        <v>9898391.6999999993</v>
      </c>
      <c r="E46" s="4">
        <v>10864078.25</v>
      </c>
      <c r="F46" s="3">
        <v>3523386.98</v>
      </c>
      <c r="G46" s="3">
        <v>573034.94999999995</v>
      </c>
      <c r="H46" s="3">
        <v>2450722.5</v>
      </c>
      <c r="I46" s="3">
        <v>448892.6</v>
      </c>
      <c r="J46" s="4">
        <v>6996037.0300000003</v>
      </c>
      <c r="K46" s="3">
        <v>13915778.699999999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479186.35</v>
      </c>
      <c r="S46" s="4">
        <v>14394965.050000001</v>
      </c>
      <c r="T46" s="3">
        <v>527.29999999999995</v>
      </c>
      <c r="U46" s="3">
        <v>4542402.37</v>
      </c>
      <c r="V46" s="3">
        <v>251517</v>
      </c>
      <c r="W46" s="3">
        <v>15022575.17</v>
      </c>
      <c r="X46" s="3">
        <v>0</v>
      </c>
      <c r="Y46" s="3">
        <v>0</v>
      </c>
      <c r="Z46" s="4">
        <v>19817021.84</v>
      </c>
      <c r="AA46" s="3">
        <v>0</v>
      </c>
      <c r="AB46" s="3">
        <v>3405.7</v>
      </c>
      <c r="AC46" s="3">
        <v>0</v>
      </c>
      <c r="AD46" s="3">
        <v>0</v>
      </c>
      <c r="AE46" s="3">
        <v>0</v>
      </c>
      <c r="AF46" s="4">
        <v>3405.7</v>
      </c>
      <c r="AG46" s="3">
        <v>32866.949999999997</v>
      </c>
      <c r="AH46" s="3">
        <v>0</v>
      </c>
      <c r="AI46" s="3">
        <v>23435433.699999999</v>
      </c>
      <c r="AJ46" s="3">
        <v>0</v>
      </c>
      <c r="AK46" s="3">
        <v>0</v>
      </c>
      <c r="AL46" s="3">
        <v>6684987.9699999997</v>
      </c>
      <c r="AM46" s="3">
        <v>0</v>
      </c>
      <c r="AN46" s="3">
        <v>298000</v>
      </c>
      <c r="AO46" s="4">
        <v>30451288.620000001</v>
      </c>
      <c r="AP46" s="3">
        <v>9381056.9499999993</v>
      </c>
      <c r="AQ46" s="3">
        <v>414221.4</v>
      </c>
      <c r="AR46" s="3">
        <v>757906.5</v>
      </c>
      <c r="AS46" s="3">
        <v>0</v>
      </c>
      <c r="AT46" s="3">
        <v>0</v>
      </c>
      <c r="AU46" s="4">
        <v>10553184.85</v>
      </c>
      <c r="AV46" s="3">
        <v>12448.25</v>
      </c>
      <c r="AW46" s="3">
        <v>543706.4</v>
      </c>
      <c r="AX46" s="3">
        <v>5093724.66</v>
      </c>
      <c r="AY46" s="3">
        <v>29512</v>
      </c>
      <c r="AZ46" s="3">
        <v>0</v>
      </c>
      <c r="BA46" s="3">
        <v>0</v>
      </c>
      <c r="BB46" s="3">
        <v>902719.5</v>
      </c>
      <c r="BC46" s="3">
        <v>0</v>
      </c>
      <c r="BD46" s="3">
        <v>817450.85</v>
      </c>
      <c r="BE46" s="4">
        <v>7399561.6600000001</v>
      </c>
      <c r="BF46" s="3">
        <v>0</v>
      </c>
      <c r="BG46" s="3">
        <v>93901.45</v>
      </c>
      <c r="BH46" s="3">
        <v>0</v>
      </c>
      <c r="BI46" s="3">
        <v>-2627.5</v>
      </c>
      <c r="BJ46" s="3">
        <v>0</v>
      </c>
      <c r="BK46" s="3">
        <v>87758.45</v>
      </c>
      <c r="BL46" s="3">
        <v>0</v>
      </c>
      <c r="BM46" s="3">
        <v>0</v>
      </c>
      <c r="BN46" s="4">
        <v>179032.4</v>
      </c>
      <c r="BO46" s="3">
        <v>3127098.59</v>
      </c>
      <c r="BP46" s="3">
        <v>4104223.76</v>
      </c>
      <c r="BQ46" s="3">
        <v>0</v>
      </c>
      <c r="BR46" s="3">
        <v>0</v>
      </c>
      <c r="BS46" s="3">
        <v>0</v>
      </c>
      <c r="BT46" s="3">
        <v>2562563.4900000002</v>
      </c>
      <c r="BU46" s="3">
        <v>0</v>
      </c>
      <c r="BV46" s="3">
        <v>0</v>
      </c>
      <c r="BW46" s="4">
        <v>9793885.8399999999</v>
      </c>
      <c r="BX46" s="12">
        <v>110452461.23999999</v>
      </c>
    </row>
    <row r="47" spans="1:76" x14ac:dyDescent="0.25">
      <c r="A47" s="11" t="s">
        <v>131</v>
      </c>
      <c r="B47" s="3">
        <v>13450</v>
      </c>
      <c r="C47" s="3">
        <v>559170.13</v>
      </c>
      <c r="D47" s="3">
        <v>6424159.5</v>
      </c>
      <c r="E47" s="4">
        <v>6983329.6299999999</v>
      </c>
      <c r="F47" s="3">
        <v>1394284.7</v>
      </c>
      <c r="G47" s="3">
        <v>147652.85</v>
      </c>
      <c r="H47" s="3">
        <v>926236.57</v>
      </c>
      <c r="I47" s="3">
        <v>560603.17000000004</v>
      </c>
      <c r="J47" s="4">
        <v>3028777.29</v>
      </c>
      <c r="K47" s="3">
        <v>6333985.3099999996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66289</v>
      </c>
      <c r="S47" s="4">
        <v>6400274.3099999996</v>
      </c>
      <c r="T47" s="3">
        <v>523973.97</v>
      </c>
      <c r="U47" s="3">
        <v>1709517.11</v>
      </c>
      <c r="V47" s="3">
        <v>81631.600000000006</v>
      </c>
      <c r="W47" s="3">
        <v>4818800.3499999996</v>
      </c>
      <c r="X47" s="3">
        <v>0</v>
      </c>
      <c r="Y47" s="3">
        <v>0</v>
      </c>
      <c r="Z47" s="4">
        <v>7133923.0300000003</v>
      </c>
      <c r="AA47" s="3">
        <v>0</v>
      </c>
      <c r="AB47" s="3">
        <v>39828.050000000003</v>
      </c>
      <c r="AC47" s="3">
        <v>0</v>
      </c>
      <c r="AD47" s="3">
        <v>0</v>
      </c>
      <c r="AE47" s="3">
        <v>0</v>
      </c>
      <c r="AF47" s="4">
        <v>39828.050000000003</v>
      </c>
      <c r="AG47" s="3">
        <v>0</v>
      </c>
      <c r="AH47" s="3">
        <v>12020.55</v>
      </c>
      <c r="AI47" s="3">
        <v>4317195.41</v>
      </c>
      <c r="AJ47" s="3">
        <v>0</v>
      </c>
      <c r="AK47" s="3">
        <v>0</v>
      </c>
      <c r="AL47" s="3">
        <v>974379.29</v>
      </c>
      <c r="AM47" s="3">
        <v>0</v>
      </c>
      <c r="AN47" s="3">
        <v>0</v>
      </c>
      <c r="AO47" s="4">
        <v>5303595.25</v>
      </c>
      <c r="AP47" s="3">
        <v>3533964.82</v>
      </c>
      <c r="AQ47" s="3">
        <v>649254.9</v>
      </c>
      <c r="AR47" s="3">
        <v>0</v>
      </c>
      <c r="AS47" s="3">
        <v>7632</v>
      </c>
      <c r="AT47" s="3">
        <v>0</v>
      </c>
      <c r="AU47" s="4">
        <v>4190851.72</v>
      </c>
      <c r="AV47" s="3">
        <v>18050.55</v>
      </c>
      <c r="AW47" s="3">
        <v>246535.44</v>
      </c>
      <c r="AX47" s="3">
        <v>1907048.03</v>
      </c>
      <c r="AY47" s="3">
        <v>15489</v>
      </c>
      <c r="AZ47" s="3">
        <v>0</v>
      </c>
      <c r="BA47" s="3">
        <v>0</v>
      </c>
      <c r="BB47" s="3">
        <v>102215.52</v>
      </c>
      <c r="BC47" s="3">
        <v>0</v>
      </c>
      <c r="BD47" s="3">
        <v>373895.59</v>
      </c>
      <c r="BE47" s="4">
        <v>2663234.13</v>
      </c>
      <c r="BF47" s="3">
        <v>0</v>
      </c>
      <c r="BG47" s="3">
        <v>0</v>
      </c>
      <c r="BH47" s="3">
        <v>0</v>
      </c>
      <c r="BI47" s="3">
        <v>84453.8</v>
      </c>
      <c r="BJ47" s="3">
        <v>0</v>
      </c>
      <c r="BK47" s="3">
        <v>0</v>
      </c>
      <c r="BL47" s="3">
        <v>0</v>
      </c>
      <c r="BM47" s="3">
        <v>0</v>
      </c>
      <c r="BN47" s="4">
        <v>84453.8</v>
      </c>
      <c r="BO47" s="3">
        <v>1643548.85</v>
      </c>
      <c r="BP47" s="3">
        <v>963390.8</v>
      </c>
      <c r="BQ47" s="3">
        <v>0</v>
      </c>
      <c r="BR47" s="3">
        <v>0</v>
      </c>
      <c r="BS47" s="3">
        <v>0</v>
      </c>
      <c r="BT47" s="3">
        <v>822942.94</v>
      </c>
      <c r="BU47" s="3">
        <v>0</v>
      </c>
      <c r="BV47" s="3">
        <v>0</v>
      </c>
      <c r="BW47" s="4">
        <v>3429882.59</v>
      </c>
      <c r="BX47" s="12">
        <v>39258149.799999997</v>
      </c>
    </row>
    <row r="48" spans="1:76" x14ac:dyDescent="0.25">
      <c r="A48" s="11" t="s">
        <v>132</v>
      </c>
      <c r="B48" s="3">
        <v>11650</v>
      </c>
      <c r="C48" s="3">
        <v>480513.2</v>
      </c>
      <c r="D48" s="3">
        <v>3335410.38</v>
      </c>
      <c r="E48" s="4">
        <v>3815923.58</v>
      </c>
      <c r="F48" s="3">
        <v>1381414.96</v>
      </c>
      <c r="G48" s="3">
        <v>81288.25</v>
      </c>
      <c r="H48" s="3">
        <v>901011.1</v>
      </c>
      <c r="I48" s="3">
        <v>107491.5</v>
      </c>
      <c r="J48" s="4">
        <v>2471205.81</v>
      </c>
      <c r="K48" s="3">
        <v>5622983.2999999998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15000</v>
      </c>
      <c r="S48" s="4">
        <v>5637983.2999999998</v>
      </c>
      <c r="T48" s="3">
        <v>0</v>
      </c>
      <c r="U48" s="3">
        <v>639822.84</v>
      </c>
      <c r="V48" s="3">
        <v>173189.6</v>
      </c>
      <c r="W48" s="3">
        <v>3659944.21</v>
      </c>
      <c r="X48" s="3">
        <v>0</v>
      </c>
      <c r="Y48" s="3">
        <v>0</v>
      </c>
      <c r="Z48" s="4">
        <v>4472956.6500000004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4">
        <v>0</v>
      </c>
      <c r="AG48" s="3">
        <v>10000</v>
      </c>
      <c r="AH48" s="3">
        <v>39300.400000000001</v>
      </c>
      <c r="AI48" s="3">
        <v>4152085.19</v>
      </c>
      <c r="AJ48" s="3">
        <v>0</v>
      </c>
      <c r="AK48" s="3">
        <v>0</v>
      </c>
      <c r="AL48" s="3">
        <v>402894.93</v>
      </c>
      <c r="AM48" s="3">
        <v>0</v>
      </c>
      <c r="AN48" s="3">
        <v>146400</v>
      </c>
      <c r="AO48" s="4">
        <v>4750680.5199999996</v>
      </c>
      <c r="AP48" s="3">
        <v>2918454.65</v>
      </c>
      <c r="AQ48" s="3">
        <v>207931.75</v>
      </c>
      <c r="AR48" s="3">
        <v>0</v>
      </c>
      <c r="AS48" s="3">
        <v>0</v>
      </c>
      <c r="AT48" s="3">
        <v>0</v>
      </c>
      <c r="AU48" s="4">
        <v>3126386.4</v>
      </c>
      <c r="AV48" s="3">
        <v>11304.5</v>
      </c>
      <c r="AW48" s="3">
        <v>385062</v>
      </c>
      <c r="AX48" s="3">
        <v>1875255.54</v>
      </c>
      <c r="AY48" s="3">
        <v>0</v>
      </c>
      <c r="AZ48" s="3">
        <v>13650</v>
      </c>
      <c r="BA48" s="3">
        <v>0</v>
      </c>
      <c r="BB48" s="3">
        <v>71427.25</v>
      </c>
      <c r="BC48" s="3">
        <v>0</v>
      </c>
      <c r="BD48" s="3">
        <v>240640.45</v>
      </c>
      <c r="BE48" s="4">
        <v>2597339.7400000002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32945</v>
      </c>
      <c r="BL48" s="3">
        <v>0</v>
      </c>
      <c r="BM48" s="3">
        <v>0</v>
      </c>
      <c r="BN48" s="4">
        <v>32945</v>
      </c>
      <c r="BO48" s="3">
        <v>732791.2</v>
      </c>
      <c r="BP48" s="3">
        <v>327358.52</v>
      </c>
      <c r="BQ48" s="3">
        <v>676886</v>
      </c>
      <c r="BR48" s="3">
        <v>0</v>
      </c>
      <c r="BS48" s="3">
        <v>0</v>
      </c>
      <c r="BT48" s="3">
        <v>334993.39</v>
      </c>
      <c r="BU48" s="3">
        <v>0</v>
      </c>
      <c r="BV48" s="3">
        <v>0</v>
      </c>
      <c r="BW48" s="4">
        <v>2072029.11</v>
      </c>
      <c r="BX48" s="12">
        <v>28977450.109999999</v>
      </c>
    </row>
    <row r="49" spans="1:76" x14ac:dyDescent="0.25">
      <c r="A49" s="13" t="s">
        <v>133</v>
      </c>
      <c r="B49" s="5">
        <v>501748</v>
      </c>
      <c r="C49" s="5">
        <v>22041198.02</v>
      </c>
      <c r="D49" s="5">
        <v>313237915.99000001</v>
      </c>
      <c r="E49" s="5">
        <v>335279114.00999999</v>
      </c>
      <c r="F49" s="5">
        <v>115708985.18000001</v>
      </c>
      <c r="G49" s="5">
        <v>10151242.699999999</v>
      </c>
      <c r="H49" s="5">
        <v>78421907.359999999</v>
      </c>
      <c r="I49" s="5">
        <v>7415624.4699999997</v>
      </c>
      <c r="J49" s="5">
        <v>211697759.71000001</v>
      </c>
      <c r="K49" s="5">
        <v>201641958.74000001</v>
      </c>
      <c r="L49" s="5">
        <v>0</v>
      </c>
      <c r="M49" s="5">
        <v>250</v>
      </c>
      <c r="N49" s="5">
        <v>1000</v>
      </c>
      <c r="O49" s="5">
        <v>0</v>
      </c>
      <c r="P49" s="5">
        <v>0</v>
      </c>
      <c r="Q49" s="5">
        <v>0</v>
      </c>
      <c r="R49" s="5">
        <v>2956575.65</v>
      </c>
      <c r="S49" s="5">
        <v>204599784.38999999</v>
      </c>
      <c r="T49" s="5">
        <v>94123191.709999993</v>
      </c>
      <c r="U49" s="5">
        <v>205172007.28</v>
      </c>
      <c r="V49" s="5">
        <v>6190932.9699999997</v>
      </c>
      <c r="W49" s="5">
        <v>209582722.22999999</v>
      </c>
      <c r="X49" s="5">
        <v>89880.6</v>
      </c>
      <c r="Y49" s="5">
        <v>0</v>
      </c>
      <c r="Z49" s="5">
        <v>515158734.79000002</v>
      </c>
      <c r="AA49" s="5">
        <v>66237</v>
      </c>
      <c r="AB49" s="5">
        <v>4500664.8600000003</v>
      </c>
      <c r="AC49" s="5">
        <v>40522.85</v>
      </c>
      <c r="AD49" s="5">
        <v>0</v>
      </c>
      <c r="AE49" s="5">
        <v>464603.17</v>
      </c>
      <c r="AF49" s="5">
        <v>5072027.88</v>
      </c>
      <c r="AG49" s="5">
        <v>306377</v>
      </c>
      <c r="AH49" s="5">
        <v>5382519.9400000004</v>
      </c>
      <c r="AI49" s="5">
        <v>272318532.48000002</v>
      </c>
      <c r="AJ49" s="5">
        <v>3192706.69</v>
      </c>
      <c r="AK49" s="5">
        <v>895836.79</v>
      </c>
      <c r="AL49" s="5">
        <v>65989886.600000001</v>
      </c>
      <c r="AM49" s="5">
        <v>0</v>
      </c>
      <c r="AN49" s="5">
        <v>14423111.51</v>
      </c>
      <c r="AO49" s="5">
        <v>362508971.00999999</v>
      </c>
      <c r="AP49" s="5">
        <v>165170184.91999999</v>
      </c>
      <c r="AQ49" s="5">
        <v>6750131.0700000003</v>
      </c>
      <c r="AR49" s="5">
        <v>1303336.1000000001</v>
      </c>
      <c r="AS49" s="5">
        <v>292434.86</v>
      </c>
      <c r="AT49" s="5">
        <v>0</v>
      </c>
      <c r="AU49" s="5">
        <v>173516086.94999999</v>
      </c>
      <c r="AV49" s="5">
        <v>3380700.51</v>
      </c>
      <c r="AW49" s="5">
        <v>20824783.789999999</v>
      </c>
      <c r="AX49" s="5">
        <v>84057215.629999995</v>
      </c>
      <c r="AY49" s="5">
        <v>117164.5</v>
      </c>
      <c r="AZ49" s="5">
        <v>517094.93</v>
      </c>
      <c r="BA49" s="5">
        <v>2965550.17</v>
      </c>
      <c r="BB49" s="5">
        <v>18345588.390000001</v>
      </c>
      <c r="BC49" s="5">
        <v>0</v>
      </c>
      <c r="BD49" s="5">
        <v>11757509.359999999</v>
      </c>
      <c r="BE49" s="5">
        <v>141965607.28</v>
      </c>
      <c r="BF49" s="5">
        <v>95436.3</v>
      </c>
      <c r="BG49" s="5">
        <v>95988.45</v>
      </c>
      <c r="BH49" s="5">
        <v>31233.63</v>
      </c>
      <c r="BI49" s="5">
        <v>724891</v>
      </c>
      <c r="BJ49" s="5">
        <v>0</v>
      </c>
      <c r="BK49" s="5">
        <v>582375.65</v>
      </c>
      <c r="BL49" s="5">
        <v>0</v>
      </c>
      <c r="BM49" s="5">
        <v>127067.85</v>
      </c>
      <c r="BN49" s="5">
        <v>1656992.88</v>
      </c>
      <c r="BO49" s="5">
        <v>87821277.209999993</v>
      </c>
      <c r="BP49" s="5">
        <v>75927334.019999996</v>
      </c>
      <c r="BQ49" s="5">
        <v>42591570</v>
      </c>
      <c r="BR49" s="5">
        <v>0</v>
      </c>
      <c r="BS49" s="5">
        <v>0</v>
      </c>
      <c r="BT49" s="5">
        <v>130302891.33</v>
      </c>
      <c r="BU49" s="5">
        <v>0</v>
      </c>
      <c r="BV49" s="5">
        <v>859139.48</v>
      </c>
      <c r="BW49" s="5">
        <v>337502212.04000002</v>
      </c>
      <c r="BX49" s="14">
        <v>2288957290.9400001</v>
      </c>
    </row>
    <row r="50" spans="1:76" ht="13" thickBot="1" x14ac:dyDescent="0.3">
      <c r="A50" s="15" t="s">
        <v>134</v>
      </c>
      <c r="B50" s="16">
        <v>298635</v>
      </c>
      <c r="C50" s="16">
        <v>15940829.550000001</v>
      </c>
      <c r="D50" s="16">
        <v>178451599.53</v>
      </c>
      <c r="E50" s="16">
        <v>194392429.08000001</v>
      </c>
      <c r="F50" s="16">
        <v>34180918.079999998</v>
      </c>
      <c r="G50" s="16">
        <v>6094055.3899999997</v>
      </c>
      <c r="H50" s="16">
        <v>24998374.550000001</v>
      </c>
      <c r="I50" s="16">
        <v>5234255.04</v>
      </c>
      <c r="J50" s="16">
        <v>70507603.060000002</v>
      </c>
      <c r="K50" s="16">
        <v>131215445.87</v>
      </c>
      <c r="L50" s="16">
        <v>0</v>
      </c>
      <c r="M50" s="16">
        <v>250</v>
      </c>
      <c r="N50" s="16">
        <v>1000</v>
      </c>
      <c r="O50" s="16">
        <v>0</v>
      </c>
      <c r="P50" s="16">
        <v>0</v>
      </c>
      <c r="Q50" s="16">
        <v>0</v>
      </c>
      <c r="R50" s="16">
        <v>1422456.07</v>
      </c>
      <c r="S50" s="16">
        <v>132639151.94</v>
      </c>
      <c r="T50" s="16">
        <v>3548662.51</v>
      </c>
      <c r="U50" s="16">
        <v>43625346.310000002</v>
      </c>
      <c r="V50" s="16">
        <v>3022928.87</v>
      </c>
      <c r="W50" s="16">
        <v>123947976.48</v>
      </c>
      <c r="X50" s="16">
        <v>89880.6</v>
      </c>
      <c r="Y50" s="16">
        <v>0</v>
      </c>
      <c r="Z50" s="16">
        <v>174234794.77000001</v>
      </c>
      <c r="AA50" s="16">
        <v>66237</v>
      </c>
      <c r="AB50" s="16">
        <v>1326423.69</v>
      </c>
      <c r="AC50" s="16">
        <v>40522.85</v>
      </c>
      <c r="AD50" s="16">
        <v>0</v>
      </c>
      <c r="AE50" s="16">
        <v>262899.23</v>
      </c>
      <c r="AF50" s="16">
        <v>1696082.77</v>
      </c>
      <c r="AG50" s="16">
        <v>89977</v>
      </c>
      <c r="AH50" s="16">
        <v>2106588.5499999998</v>
      </c>
      <c r="AI50" s="16">
        <v>143812569.11000001</v>
      </c>
      <c r="AJ50" s="16">
        <v>2568816.65</v>
      </c>
      <c r="AK50" s="16">
        <v>479104.79</v>
      </c>
      <c r="AL50" s="16">
        <v>25742749.129999999</v>
      </c>
      <c r="AM50" s="16">
        <v>0</v>
      </c>
      <c r="AN50" s="16">
        <v>8244013.2999999998</v>
      </c>
      <c r="AO50" s="16">
        <v>183043818.53</v>
      </c>
      <c r="AP50" s="16">
        <v>81520280.090000004</v>
      </c>
      <c r="AQ50" s="16">
        <v>6110888.0700000003</v>
      </c>
      <c r="AR50" s="16">
        <v>930646.15</v>
      </c>
      <c r="AS50" s="16">
        <v>292434.86</v>
      </c>
      <c r="AT50" s="16">
        <v>0</v>
      </c>
      <c r="AU50" s="16">
        <v>88854249.170000002</v>
      </c>
      <c r="AV50" s="16">
        <v>887727.86</v>
      </c>
      <c r="AW50" s="16">
        <v>14262041.529999999</v>
      </c>
      <c r="AX50" s="16">
        <v>51279540.590000004</v>
      </c>
      <c r="AY50" s="16">
        <v>117164.5</v>
      </c>
      <c r="AZ50" s="16">
        <v>450094.93</v>
      </c>
      <c r="BA50" s="16">
        <v>2416850.17</v>
      </c>
      <c r="BB50" s="16">
        <v>6494938.4500000002</v>
      </c>
      <c r="BC50" s="16">
        <v>0</v>
      </c>
      <c r="BD50" s="16">
        <v>5444646.8700000001</v>
      </c>
      <c r="BE50" s="16">
        <v>81353004.900000006</v>
      </c>
      <c r="BF50" s="16">
        <v>95436.3</v>
      </c>
      <c r="BG50" s="16">
        <v>95988.45</v>
      </c>
      <c r="BH50" s="16">
        <v>31233.63</v>
      </c>
      <c r="BI50" s="16">
        <v>724891</v>
      </c>
      <c r="BJ50" s="16">
        <v>0</v>
      </c>
      <c r="BK50" s="16">
        <v>582375.65</v>
      </c>
      <c r="BL50" s="16">
        <v>0</v>
      </c>
      <c r="BM50" s="16">
        <v>127067.85</v>
      </c>
      <c r="BN50" s="16">
        <v>1656992.88</v>
      </c>
      <c r="BO50" s="16">
        <v>39109389.32</v>
      </c>
      <c r="BP50" s="16">
        <v>42007710.409999996</v>
      </c>
      <c r="BQ50" s="16">
        <v>42591570</v>
      </c>
      <c r="BR50" s="16">
        <v>0</v>
      </c>
      <c r="BS50" s="16">
        <v>0</v>
      </c>
      <c r="BT50" s="16">
        <v>51732433.420000002</v>
      </c>
      <c r="BU50" s="16">
        <v>0</v>
      </c>
      <c r="BV50" s="16">
        <v>859139.48</v>
      </c>
      <c r="BW50" s="16">
        <v>176300242.63</v>
      </c>
      <c r="BX50" s="17">
        <v>1104678369.73</v>
      </c>
    </row>
  </sheetData>
  <mergeCells count="13">
    <mergeCell ref="T2:Z2"/>
    <mergeCell ref="A2:A3"/>
    <mergeCell ref="B2:B3"/>
    <mergeCell ref="C2:E2"/>
    <mergeCell ref="F2:J2"/>
    <mergeCell ref="K2:S2"/>
    <mergeCell ref="BX2:BX3"/>
    <mergeCell ref="AA2:AF2"/>
    <mergeCell ref="AG2:AO2"/>
    <mergeCell ref="AP2:AU2"/>
    <mergeCell ref="AV2:BE2"/>
    <mergeCell ref="BF2:BN2"/>
    <mergeCell ref="BO2:BW2"/>
  </mergeCells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0"/>
  <sheetViews>
    <sheetView workbookViewId="0"/>
  </sheetViews>
  <sheetFormatPr baseColWidth="10" defaultColWidth="9.1796875" defaultRowHeight="12.5" x14ac:dyDescent="0.25"/>
  <cols>
    <col min="1" max="1" width="36.54296875" bestFit="1" customWidth="1"/>
    <col min="2" max="2" width="14.81640625" bestFit="1" customWidth="1"/>
    <col min="3" max="3" width="7.453125" bestFit="1" customWidth="1"/>
    <col min="4" max="8" width="9.81640625" bestFit="1" customWidth="1"/>
    <col min="9" max="9" width="7.453125" bestFit="1" customWidth="1"/>
    <col min="10" max="11" width="9.81640625" bestFit="1" customWidth="1"/>
    <col min="12" max="17" width="2.7265625" bestFit="1" customWidth="1"/>
    <col min="18" max="18" width="7.453125" bestFit="1" customWidth="1"/>
    <col min="19" max="19" width="9.81640625" bestFit="1" customWidth="1"/>
    <col min="20" max="20" width="8.81640625" bestFit="1" customWidth="1"/>
    <col min="21" max="21" width="9.81640625" bestFit="1" customWidth="1"/>
    <col min="22" max="22" width="7.453125" bestFit="1" customWidth="1"/>
    <col min="23" max="23" width="9.81640625" bestFit="1" customWidth="1"/>
    <col min="24" max="25" width="2.7265625" bestFit="1" customWidth="1"/>
    <col min="26" max="26" width="9.81640625" bestFit="1" customWidth="1"/>
    <col min="27" max="27" width="6.453125" bestFit="1" customWidth="1"/>
    <col min="28" max="28" width="8.81640625" bestFit="1" customWidth="1"/>
    <col min="29" max="30" width="2.7265625" bestFit="1" customWidth="1"/>
    <col min="31" max="31" width="6.453125" bestFit="1" customWidth="1"/>
    <col min="32" max="32" width="8.81640625" bestFit="1" customWidth="1"/>
    <col min="33" max="33" width="6.453125" bestFit="1" customWidth="1"/>
    <col min="34" max="34" width="8.81640625" bestFit="1" customWidth="1"/>
    <col min="35" max="35" width="9.81640625" bestFit="1" customWidth="1"/>
    <col min="36" max="37" width="7.453125" bestFit="1" customWidth="1"/>
    <col min="38" max="38" width="8.81640625" bestFit="1" customWidth="1"/>
    <col min="39" max="39" width="2.7265625" bestFit="1" customWidth="1"/>
    <col min="40" max="40" width="7.453125" bestFit="1" customWidth="1"/>
    <col min="41" max="42" width="9.81640625" bestFit="1" customWidth="1"/>
    <col min="43" max="43" width="8.81640625" bestFit="1" customWidth="1"/>
    <col min="44" max="44" width="7.453125" bestFit="1" customWidth="1"/>
    <col min="45" max="45" width="6.453125" bestFit="1" customWidth="1"/>
    <col min="46" max="46" width="2.7265625" bestFit="1" customWidth="1"/>
    <col min="47" max="47" width="9.81640625" bestFit="1" customWidth="1"/>
    <col min="48" max="48" width="6.453125" bestFit="1" customWidth="1"/>
    <col min="49" max="50" width="8.81640625" bestFit="1" customWidth="1"/>
    <col min="51" max="51" width="2.7265625" bestFit="1" customWidth="1"/>
    <col min="52" max="52" width="6.453125" bestFit="1" customWidth="1"/>
    <col min="53" max="53" width="7.453125" bestFit="1" customWidth="1"/>
    <col min="54" max="54" width="8.81640625" bestFit="1" customWidth="1"/>
    <col min="55" max="55" width="2.7265625" bestFit="1" customWidth="1"/>
    <col min="56" max="56" width="8.81640625" bestFit="1" customWidth="1"/>
    <col min="57" max="57" width="9.81640625" bestFit="1" customWidth="1"/>
    <col min="58" max="58" width="5.453125" bestFit="1" customWidth="1"/>
    <col min="59" max="61" width="6.453125" bestFit="1" customWidth="1"/>
    <col min="62" max="62" width="8.81640625" bestFit="1" customWidth="1"/>
    <col min="63" max="63" width="9.81640625" bestFit="1" customWidth="1"/>
    <col min="64" max="64" width="2.7265625" bestFit="1" customWidth="1"/>
    <col min="65" max="65" width="7.453125" bestFit="1" customWidth="1"/>
    <col min="66" max="66" width="9.81640625" bestFit="1" customWidth="1"/>
    <col min="67" max="67" width="12.26953125" bestFit="1" customWidth="1"/>
    <col min="68" max="68" width="2.7265625" bestFit="1" customWidth="1"/>
    <col min="69" max="69" width="9.81640625" bestFit="1" customWidth="1"/>
    <col min="70" max="70" width="2.7265625" bestFit="1" customWidth="1"/>
    <col min="71" max="71" width="6.453125" bestFit="1" customWidth="1"/>
    <col min="72" max="72" width="10.81640625" bestFit="1" customWidth="1"/>
    <col min="73" max="74" width="7.453125" bestFit="1" customWidth="1"/>
    <col min="75" max="76" width="12.26953125" bestFit="1" customWidth="1"/>
  </cols>
  <sheetData>
    <row r="1" spans="1:76" ht="25.5" thickBot="1" x14ac:dyDescent="0.3">
      <c r="A1" s="18" t="s">
        <v>136</v>
      </c>
      <c r="B1" s="19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</row>
    <row r="2" spans="1:76" x14ac:dyDescent="0.25">
      <c r="A2" s="34" t="s">
        <v>2</v>
      </c>
      <c r="B2" s="36" t="s">
        <v>3</v>
      </c>
      <c r="C2" s="31" t="s">
        <v>4</v>
      </c>
      <c r="D2" s="32"/>
      <c r="E2" s="33"/>
      <c r="F2" s="31" t="s">
        <v>5</v>
      </c>
      <c r="G2" s="32"/>
      <c r="H2" s="32"/>
      <c r="I2" s="32"/>
      <c r="J2" s="33"/>
      <c r="K2" s="31" t="s">
        <v>6</v>
      </c>
      <c r="L2" s="32"/>
      <c r="M2" s="32"/>
      <c r="N2" s="32"/>
      <c r="O2" s="32"/>
      <c r="P2" s="32"/>
      <c r="Q2" s="32"/>
      <c r="R2" s="32"/>
      <c r="S2" s="33"/>
      <c r="T2" s="31" t="s">
        <v>7</v>
      </c>
      <c r="U2" s="32"/>
      <c r="V2" s="32"/>
      <c r="W2" s="32"/>
      <c r="X2" s="32"/>
      <c r="Y2" s="32"/>
      <c r="Z2" s="33"/>
      <c r="AA2" s="31" t="s">
        <v>8</v>
      </c>
      <c r="AB2" s="32"/>
      <c r="AC2" s="32"/>
      <c r="AD2" s="32"/>
      <c r="AE2" s="32"/>
      <c r="AF2" s="33"/>
      <c r="AG2" s="31" t="s">
        <v>9</v>
      </c>
      <c r="AH2" s="32"/>
      <c r="AI2" s="32"/>
      <c r="AJ2" s="32"/>
      <c r="AK2" s="32"/>
      <c r="AL2" s="32"/>
      <c r="AM2" s="32"/>
      <c r="AN2" s="32"/>
      <c r="AO2" s="33"/>
      <c r="AP2" s="31" t="s">
        <v>10</v>
      </c>
      <c r="AQ2" s="32"/>
      <c r="AR2" s="32"/>
      <c r="AS2" s="32"/>
      <c r="AT2" s="32"/>
      <c r="AU2" s="33"/>
      <c r="AV2" s="31" t="s">
        <v>11</v>
      </c>
      <c r="AW2" s="32"/>
      <c r="AX2" s="32"/>
      <c r="AY2" s="32"/>
      <c r="AZ2" s="32"/>
      <c r="BA2" s="32"/>
      <c r="BB2" s="32"/>
      <c r="BC2" s="32"/>
      <c r="BD2" s="32"/>
      <c r="BE2" s="33"/>
      <c r="BF2" s="31" t="s">
        <v>12</v>
      </c>
      <c r="BG2" s="32"/>
      <c r="BH2" s="32"/>
      <c r="BI2" s="32"/>
      <c r="BJ2" s="32"/>
      <c r="BK2" s="32"/>
      <c r="BL2" s="32"/>
      <c r="BM2" s="32"/>
      <c r="BN2" s="33"/>
      <c r="BO2" s="31" t="s">
        <v>13</v>
      </c>
      <c r="BP2" s="32"/>
      <c r="BQ2" s="32"/>
      <c r="BR2" s="32"/>
      <c r="BS2" s="32"/>
      <c r="BT2" s="32"/>
      <c r="BU2" s="32"/>
      <c r="BV2" s="32"/>
      <c r="BW2" s="33"/>
      <c r="BX2" s="29" t="s">
        <v>14</v>
      </c>
    </row>
    <row r="3" spans="1:76" x14ac:dyDescent="0.25">
      <c r="A3" s="35"/>
      <c r="B3" s="37"/>
      <c r="C3" s="1" t="s">
        <v>15</v>
      </c>
      <c r="D3" s="1" t="s">
        <v>16</v>
      </c>
      <c r="E3" s="2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2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  <c r="P3" s="1" t="s">
        <v>28</v>
      </c>
      <c r="Q3" s="1" t="s">
        <v>29</v>
      </c>
      <c r="R3" s="1" t="s">
        <v>30</v>
      </c>
      <c r="S3" s="2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 t="s">
        <v>37</v>
      </c>
      <c r="Z3" s="2" t="s">
        <v>38</v>
      </c>
      <c r="AA3" s="1" t="s">
        <v>39</v>
      </c>
      <c r="AB3" s="1" t="s">
        <v>40</v>
      </c>
      <c r="AC3" s="1" t="s">
        <v>41</v>
      </c>
      <c r="AD3" s="1" t="s">
        <v>42</v>
      </c>
      <c r="AE3" s="1" t="s">
        <v>43</v>
      </c>
      <c r="AF3" s="2" t="s">
        <v>44</v>
      </c>
      <c r="AG3" s="1" t="s">
        <v>45</v>
      </c>
      <c r="AH3" s="1" t="s">
        <v>46</v>
      </c>
      <c r="AI3" s="1" t="s">
        <v>47</v>
      </c>
      <c r="AJ3" s="1" t="s">
        <v>48</v>
      </c>
      <c r="AK3" s="1" t="s">
        <v>49</v>
      </c>
      <c r="AL3" s="1" t="s">
        <v>50</v>
      </c>
      <c r="AM3" s="1" t="s">
        <v>51</v>
      </c>
      <c r="AN3" s="1" t="s">
        <v>52</v>
      </c>
      <c r="AO3" s="2" t="s">
        <v>53</v>
      </c>
      <c r="AP3" s="1" t="s">
        <v>54</v>
      </c>
      <c r="AQ3" s="1" t="s">
        <v>55</v>
      </c>
      <c r="AR3" s="1" t="s">
        <v>56</v>
      </c>
      <c r="AS3" s="1" t="s">
        <v>57</v>
      </c>
      <c r="AT3" s="1" t="s">
        <v>58</v>
      </c>
      <c r="AU3" s="2" t="s">
        <v>59</v>
      </c>
      <c r="AV3" s="1" t="s">
        <v>60</v>
      </c>
      <c r="AW3" s="1" t="s">
        <v>61</v>
      </c>
      <c r="AX3" s="1" t="s">
        <v>62</v>
      </c>
      <c r="AY3" s="1" t="s">
        <v>63</v>
      </c>
      <c r="AZ3" s="1" t="s">
        <v>64</v>
      </c>
      <c r="BA3" s="1" t="s">
        <v>65</v>
      </c>
      <c r="BB3" s="1" t="s">
        <v>66</v>
      </c>
      <c r="BC3" s="1" t="s">
        <v>67</v>
      </c>
      <c r="BD3" s="1" t="s">
        <v>68</v>
      </c>
      <c r="BE3" s="2" t="s">
        <v>69</v>
      </c>
      <c r="BF3" s="1" t="s">
        <v>70</v>
      </c>
      <c r="BG3" s="1" t="s">
        <v>71</v>
      </c>
      <c r="BH3" s="1" t="s">
        <v>72</v>
      </c>
      <c r="BI3" s="1" t="s">
        <v>73</v>
      </c>
      <c r="BJ3" s="1" t="s">
        <v>74</v>
      </c>
      <c r="BK3" s="1" t="s">
        <v>75</v>
      </c>
      <c r="BL3" s="1" t="s">
        <v>76</v>
      </c>
      <c r="BM3" s="1" t="s">
        <v>77</v>
      </c>
      <c r="BN3" s="2" t="s">
        <v>78</v>
      </c>
      <c r="BO3" s="1" t="s">
        <v>79</v>
      </c>
      <c r="BP3" s="1" t="s">
        <v>80</v>
      </c>
      <c r="BQ3" s="1" t="s">
        <v>81</v>
      </c>
      <c r="BR3" s="1" t="s">
        <v>82</v>
      </c>
      <c r="BS3" s="1" t="s">
        <v>83</v>
      </c>
      <c r="BT3" s="1" t="s">
        <v>84</v>
      </c>
      <c r="BU3" s="1" t="s">
        <v>85</v>
      </c>
      <c r="BV3" s="1" t="s">
        <v>86</v>
      </c>
      <c r="BW3" s="2" t="s">
        <v>87</v>
      </c>
      <c r="BX3" s="30"/>
    </row>
    <row r="4" spans="1:76" x14ac:dyDescent="0.25">
      <c r="A4" s="11" t="s">
        <v>88</v>
      </c>
      <c r="B4" s="3">
        <v>1177</v>
      </c>
      <c r="C4" s="3">
        <v>0</v>
      </c>
      <c r="D4" s="3">
        <v>37418.21</v>
      </c>
      <c r="E4" s="4">
        <v>37418.21</v>
      </c>
      <c r="F4" s="3">
        <v>400</v>
      </c>
      <c r="G4" s="3">
        <v>3435</v>
      </c>
      <c r="H4" s="3">
        <v>12328</v>
      </c>
      <c r="I4" s="3">
        <v>0</v>
      </c>
      <c r="J4" s="4">
        <v>16163</v>
      </c>
      <c r="K4" s="3">
        <v>47251.75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4">
        <v>47251.75</v>
      </c>
      <c r="T4" s="3">
        <v>0</v>
      </c>
      <c r="U4" s="3">
        <v>10275</v>
      </c>
      <c r="V4" s="3">
        <v>0</v>
      </c>
      <c r="W4" s="3">
        <v>900</v>
      </c>
      <c r="X4" s="3">
        <v>0</v>
      </c>
      <c r="Y4" s="3">
        <v>0</v>
      </c>
      <c r="Z4" s="4">
        <v>11175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4">
        <v>0</v>
      </c>
      <c r="AG4" s="3">
        <v>0</v>
      </c>
      <c r="AH4" s="3">
        <v>0</v>
      </c>
      <c r="AI4" s="3">
        <v>25043.200000000001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4">
        <v>25043.200000000001</v>
      </c>
      <c r="AP4" s="3">
        <v>0</v>
      </c>
      <c r="AQ4" s="3">
        <v>3750</v>
      </c>
      <c r="AR4" s="3">
        <v>0</v>
      </c>
      <c r="AS4" s="3">
        <v>0</v>
      </c>
      <c r="AT4" s="3">
        <v>0</v>
      </c>
      <c r="AU4" s="4">
        <v>3750</v>
      </c>
      <c r="AV4" s="3">
        <v>0</v>
      </c>
      <c r="AW4" s="3">
        <v>14379.65</v>
      </c>
      <c r="AX4" s="3">
        <v>7401.2</v>
      </c>
      <c r="AY4" s="3">
        <v>0</v>
      </c>
      <c r="AZ4" s="3">
        <v>0</v>
      </c>
      <c r="BA4" s="3">
        <v>0</v>
      </c>
      <c r="BB4" s="3">
        <v>700</v>
      </c>
      <c r="BC4" s="3">
        <v>0</v>
      </c>
      <c r="BD4" s="3">
        <v>0</v>
      </c>
      <c r="BE4" s="4">
        <v>22480.85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34895.699999999997</v>
      </c>
      <c r="BL4" s="3">
        <v>0</v>
      </c>
      <c r="BM4" s="3">
        <v>59550.7</v>
      </c>
      <c r="BN4" s="4">
        <v>94446.399999999994</v>
      </c>
      <c r="BO4" s="3">
        <v>3481641.5</v>
      </c>
      <c r="BP4" s="3">
        <v>0</v>
      </c>
      <c r="BQ4" s="3">
        <v>209135</v>
      </c>
      <c r="BR4" s="3">
        <v>0</v>
      </c>
      <c r="BS4" s="3">
        <v>0</v>
      </c>
      <c r="BT4" s="3">
        <v>171815.85</v>
      </c>
      <c r="BU4" s="3">
        <v>492.85</v>
      </c>
      <c r="BV4" s="3">
        <v>127200</v>
      </c>
      <c r="BW4" s="4">
        <v>3990285.2</v>
      </c>
      <c r="BX4" s="12">
        <v>4248013.6100000003</v>
      </c>
    </row>
    <row r="5" spans="1:76" x14ac:dyDescent="0.25">
      <c r="A5" s="11" t="s">
        <v>89</v>
      </c>
      <c r="B5" s="3">
        <v>2468</v>
      </c>
      <c r="C5" s="3">
        <v>0</v>
      </c>
      <c r="D5" s="3">
        <v>252515.7</v>
      </c>
      <c r="E5" s="4">
        <v>252515.7</v>
      </c>
      <c r="F5" s="3">
        <v>17736.900000000001</v>
      </c>
      <c r="G5" s="3">
        <v>4410</v>
      </c>
      <c r="H5" s="3">
        <v>23582.75</v>
      </c>
      <c r="I5" s="3">
        <v>0</v>
      </c>
      <c r="J5" s="4">
        <v>45729.65</v>
      </c>
      <c r="K5" s="3">
        <v>28415.5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4">
        <v>28415.5</v>
      </c>
      <c r="T5" s="3">
        <v>0</v>
      </c>
      <c r="U5" s="3">
        <v>1375</v>
      </c>
      <c r="V5" s="3">
        <v>0</v>
      </c>
      <c r="W5" s="3">
        <v>27361.25</v>
      </c>
      <c r="X5" s="3">
        <v>0</v>
      </c>
      <c r="Y5" s="3">
        <v>0</v>
      </c>
      <c r="Z5" s="4">
        <v>28736.25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4">
        <v>0</v>
      </c>
      <c r="AG5" s="3">
        <v>0</v>
      </c>
      <c r="AH5" s="3">
        <v>0</v>
      </c>
      <c r="AI5" s="3">
        <v>3344.14</v>
      </c>
      <c r="AJ5" s="3">
        <v>0</v>
      </c>
      <c r="AK5" s="3">
        <v>0</v>
      </c>
      <c r="AL5" s="3">
        <v>0</v>
      </c>
      <c r="AM5" s="3">
        <v>0</v>
      </c>
      <c r="AN5" s="3">
        <v>3389.25</v>
      </c>
      <c r="AO5" s="4">
        <v>6733.39</v>
      </c>
      <c r="AP5" s="3">
        <v>31771.9</v>
      </c>
      <c r="AQ5" s="3">
        <v>72672</v>
      </c>
      <c r="AR5" s="3">
        <v>0</v>
      </c>
      <c r="AS5" s="3">
        <v>0</v>
      </c>
      <c r="AT5" s="3">
        <v>0</v>
      </c>
      <c r="AU5" s="4">
        <v>104443.9</v>
      </c>
      <c r="AV5" s="3">
        <v>0</v>
      </c>
      <c r="AW5" s="3">
        <v>252483.7</v>
      </c>
      <c r="AX5" s="3">
        <v>7526.05</v>
      </c>
      <c r="AY5" s="3">
        <v>0</v>
      </c>
      <c r="AZ5" s="3">
        <v>0</v>
      </c>
      <c r="BA5" s="3">
        <v>0</v>
      </c>
      <c r="BB5" s="3">
        <v>5500</v>
      </c>
      <c r="BC5" s="3">
        <v>0</v>
      </c>
      <c r="BD5" s="3">
        <v>0</v>
      </c>
      <c r="BE5" s="4">
        <v>265509.75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125362.05</v>
      </c>
      <c r="BL5" s="3">
        <v>0</v>
      </c>
      <c r="BM5" s="3">
        <v>0</v>
      </c>
      <c r="BN5" s="4">
        <v>125362.05</v>
      </c>
      <c r="BO5" s="3">
        <v>17771716.859999999</v>
      </c>
      <c r="BP5" s="3">
        <v>0</v>
      </c>
      <c r="BQ5" s="3">
        <v>0</v>
      </c>
      <c r="BR5" s="3">
        <v>0</v>
      </c>
      <c r="BS5" s="3">
        <v>0</v>
      </c>
      <c r="BT5" s="3">
        <v>5206474.2</v>
      </c>
      <c r="BU5" s="3">
        <v>2231.4499999999998</v>
      </c>
      <c r="BV5" s="3">
        <v>0</v>
      </c>
      <c r="BW5" s="4">
        <v>22980422.510000002</v>
      </c>
      <c r="BX5" s="12">
        <v>23837868.699999999</v>
      </c>
    </row>
    <row r="6" spans="1:76" x14ac:dyDescent="0.25">
      <c r="A6" s="11" t="s">
        <v>90</v>
      </c>
      <c r="B6" s="3">
        <v>1757</v>
      </c>
      <c r="C6" s="3">
        <v>0</v>
      </c>
      <c r="D6" s="3">
        <v>46715.7</v>
      </c>
      <c r="E6" s="4">
        <v>46715.7</v>
      </c>
      <c r="F6" s="3">
        <v>8820</v>
      </c>
      <c r="G6" s="3">
        <v>5665</v>
      </c>
      <c r="H6" s="3">
        <v>20128.400000000001</v>
      </c>
      <c r="I6" s="3">
        <v>0</v>
      </c>
      <c r="J6" s="4">
        <v>34613.4</v>
      </c>
      <c r="K6" s="3">
        <v>22245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4">
        <v>22245</v>
      </c>
      <c r="T6" s="3">
        <v>0</v>
      </c>
      <c r="U6" s="3">
        <v>0</v>
      </c>
      <c r="V6" s="3">
        <v>0</v>
      </c>
      <c r="W6" s="3">
        <v>17663.36</v>
      </c>
      <c r="X6" s="3">
        <v>0</v>
      </c>
      <c r="Y6" s="3">
        <v>0</v>
      </c>
      <c r="Z6" s="4">
        <v>17663.36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4">
        <v>0</v>
      </c>
      <c r="AG6" s="3">
        <v>0</v>
      </c>
      <c r="AH6" s="3">
        <v>0</v>
      </c>
      <c r="AI6" s="3">
        <v>14929.85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4">
        <v>14929.85</v>
      </c>
      <c r="AP6" s="3">
        <v>12837.5</v>
      </c>
      <c r="AQ6" s="3">
        <v>26010</v>
      </c>
      <c r="AR6" s="3">
        <v>0</v>
      </c>
      <c r="AS6" s="3">
        <v>0</v>
      </c>
      <c r="AT6" s="3">
        <v>0</v>
      </c>
      <c r="AU6" s="4">
        <v>38847.5</v>
      </c>
      <c r="AV6" s="3">
        <v>0</v>
      </c>
      <c r="AW6" s="3">
        <v>61345.2</v>
      </c>
      <c r="AX6" s="3">
        <v>34023.449999999997</v>
      </c>
      <c r="AY6" s="3">
        <v>0</v>
      </c>
      <c r="AZ6" s="3">
        <v>2860</v>
      </c>
      <c r="BA6" s="3">
        <v>92424</v>
      </c>
      <c r="BB6" s="3">
        <v>3200</v>
      </c>
      <c r="BC6" s="3">
        <v>0</v>
      </c>
      <c r="BD6" s="3">
        <v>0</v>
      </c>
      <c r="BE6" s="4">
        <v>193852.65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68361.149999999994</v>
      </c>
      <c r="BL6" s="3">
        <v>0</v>
      </c>
      <c r="BM6" s="3">
        <v>0</v>
      </c>
      <c r="BN6" s="4">
        <v>68361.149999999994</v>
      </c>
      <c r="BO6" s="3">
        <v>4643607.8499999996</v>
      </c>
      <c r="BP6" s="3">
        <v>0</v>
      </c>
      <c r="BQ6" s="3">
        <v>552395</v>
      </c>
      <c r="BR6" s="3">
        <v>0</v>
      </c>
      <c r="BS6" s="3">
        <v>0</v>
      </c>
      <c r="BT6" s="3">
        <v>2175516.38</v>
      </c>
      <c r="BU6" s="3">
        <v>1187.25</v>
      </c>
      <c r="BV6" s="3">
        <v>0</v>
      </c>
      <c r="BW6" s="4">
        <v>7372706.4800000004</v>
      </c>
      <c r="BX6" s="12">
        <v>7809935.0899999999</v>
      </c>
    </row>
    <row r="7" spans="1:76" x14ac:dyDescent="0.25">
      <c r="A7" s="11" t="s">
        <v>91</v>
      </c>
      <c r="B7" s="3">
        <v>1426</v>
      </c>
      <c r="C7" s="3">
        <v>0</v>
      </c>
      <c r="D7" s="3">
        <v>189752.99</v>
      </c>
      <c r="E7" s="4">
        <v>189752.99</v>
      </c>
      <c r="F7" s="3">
        <v>0</v>
      </c>
      <c r="G7" s="3">
        <v>6026.7</v>
      </c>
      <c r="H7" s="3">
        <v>13674.95</v>
      </c>
      <c r="I7" s="3">
        <v>715.8</v>
      </c>
      <c r="J7" s="4">
        <v>20417.45</v>
      </c>
      <c r="K7" s="3">
        <v>126136.65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4">
        <v>126136.65</v>
      </c>
      <c r="T7" s="3">
        <v>0</v>
      </c>
      <c r="U7" s="3">
        <v>0</v>
      </c>
      <c r="V7" s="3">
        <v>0</v>
      </c>
      <c r="W7" s="3">
        <v>5259.45</v>
      </c>
      <c r="X7" s="3">
        <v>0</v>
      </c>
      <c r="Y7" s="3">
        <v>0</v>
      </c>
      <c r="Z7" s="4">
        <v>5259.45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4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4">
        <v>0</v>
      </c>
      <c r="AP7" s="3">
        <v>4750.5</v>
      </c>
      <c r="AQ7" s="3">
        <v>23895.15</v>
      </c>
      <c r="AR7" s="3">
        <v>0</v>
      </c>
      <c r="AS7" s="3">
        <v>0</v>
      </c>
      <c r="AT7" s="3">
        <v>0</v>
      </c>
      <c r="AU7" s="4">
        <v>28645.65</v>
      </c>
      <c r="AV7" s="3">
        <v>0</v>
      </c>
      <c r="AW7" s="3">
        <v>0</v>
      </c>
      <c r="AX7" s="3">
        <v>5817.9</v>
      </c>
      <c r="AY7" s="3">
        <v>0</v>
      </c>
      <c r="AZ7" s="3">
        <v>0</v>
      </c>
      <c r="BA7" s="3">
        <v>0</v>
      </c>
      <c r="BB7" s="3">
        <v>1180</v>
      </c>
      <c r="BC7" s="3">
        <v>0</v>
      </c>
      <c r="BD7" s="3">
        <v>0</v>
      </c>
      <c r="BE7" s="4">
        <v>6997.9</v>
      </c>
      <c r="BF7" s="3">
        <v>0</v>
      </c>
      <c r="BG7" s="3">
        <v>0</v>
      </c>
      <c r="BH7" s="3">
        <v>0</v>
      </c>
      <c r="BI7" s="3">
        <v>0</v>
      </c>
      <c r="BJ7" s="3">
        <v>280301.40000000002</v>
      </c>
      <c r="BK7" s="3">
        <v>53709.35</v>
      </c>
      <c r="BL7" s="3">
        <v>0</v>
      </c>
      <c r="BM7" s="3">
        <v>24227.4</v>
      </c>
      <c r="BN7" s="4">
        <v>358238.15</v>
      </c>
      <c r="BO7" s="3">
        <v>4018055.73</v>
      </c>
      <c r="BP7" s="3">
        <v>0</v>
      </c>
      <c r="BQ7" s="3">
        <v>217254</v>
      </c>
      <c r="BR7" s="3">
        <v>0</v>
      </c>
      <c r="BS7" s="3">
        <v>0</v>
      </c>
      <c r="BT7" s="3">
        <v>438304.28</v>
      </c>
      <c r="BU7" s="3">
        <v>0</v>
      </c>
      <c r="BV7" s="3">
        <v>0</v>
      </c>
      <c r="BW7" s="4">
        <v>4673614.01</v>
      </c>
      <c r="BX7" s="12">
        <v>5409062.25</v>
      </c>
    </row>
    <row r="8" spans="1:76" x14ac:dyDescent="0.25">
      <c r="A8" s="11" t="s">
        <v>92</v>
      </c>
      <c r="B8" s="3">
        <v>2295</v>
      </c>
      <c r="C8" s="3">
        <v>0</v>
      </c>
      <c r="D8" s="3">
        <v>154968.04999999999</v>
      </c>
      <c r="E8" s="4">
        <v>154968.04999999999</v>
      </c>
      <c r="F8" s="3">
        <v>4820</v>
      </c>
      <c r="G8" s="3">
        <v>8805</v>
      </c>
      <c r="H8" s="3">
        <v>22439.75</v>
      </c>
      <c r="I8" s="3">
        <v>0</v>
      </c>
      <c r="J8" s="4">
        <v>36064.75</v>
      </c>
      <c r="K8" s="3">
        <v>142769.1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4">
        <v>142769.1</v>
      </c>
      <c r="T8" s="3">
        <v>0</v>
      </c>
      <c r="U8" s="3">
        <v>7999.74</v>
      </c>
      <c r="V8" s="3">
        <v>0</v>
      </c>
      <c r="W8" s="3">
        <v>0</v>
      </c>
      <c r="X8" s="3">
        <v>0</v>
      </c>
      <c r="Y8" s="3">
        <v>0</v>
      </c>
      <c r="Z8" s="4">
        <v>7999.74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4">
        <v>0</v>
      </c>
      <c r="AG8" s="3">
        <v>0</v>
      </c>
      <c r="AH8" s="3">
        <v>0</v>
      </c>
      <c r="AI8" s="3">
        <v>1434.4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4">
        <v>1434.4</v>
      </c>
      <c r="AP8" s="3">
        <v>0</v>
      </c>
      <c r="AQ8" s="3">
        <v>44376</v>
      </c>
      <c r="AR8" s="3">
        <v>0</v>
      </c>
      <c r="AS8" s="3">
        <v>0</v>
      </c>
      <c r="AT8" s="3">
        <v>0</v>
      </c>
      <c r="AU8" s="4">
        <v>44376</v>
      </c>
      <c r="AV8" s="3">
        <v>0</v>
      </c>
      <c r="AW8" s="3">
        <v>34821</v>
      </c>
      <c r="AX8" s="3">
        <v>51617.97</v>
      </c>
      <c r="AY8" s="3">
        <v>0</v>
      </c>
      <c r="AZ8" s="3">
        <v>0</v>
      </c>
      <c r="BA8" s="3">
        <v>0</v>
      </c>
      <c r="BB8" s="3">
        <v>28263.3</v>
      </c>
      <c r="BC8" s="3">
        <v>0</v>
      </c>
      <c r="BD8" s="3">
        <v>0</v>
      </c>
      <c r="BE8" s="4">
        <v>114702.27</v>
      </c>
      <c r="BF8" s="3">
        <v>0</v>
      </c>
      <c r="BG8" s="3">
        <v>0</v>
      </c>
      <c r="BH8" s="3">
        <v>0</v>
      </c>
      <c r="BI8" s="3">
        <v>0</v>
      </c>
      <c r="BJ8" s="3">
        <v>194752</v>
      </c>
      <c r="BK8" s="3">
        <v>107826.1</v>
      </c>
      <c r="BL8" s="3">
        <v>0</v>
      </c>
      <c r="BM8" s="3">
        <v>33758.400000000001</v>
      </c>
      <c r="BN8" s="4">
        <v>336336.5</v>
      </c>
      <c r="BO8" s="3">
        <v>5958791.5300000003</v>
      </c>
      <c r="BP8" s="3">
        <v>0</v>
      </c>
      <c r="BQ8" s="3">
        <v>15395</v>
      </c>
      <c r="BR8" s="3">
        <v>0</v>
      </c>
      <c r="BS8" s="3">
        <v>0</v>
      </c>
      <c r="BT8" s="3">
        <v>805669.3</v>
      </c>
      <c r="BU8" s="3">
        <v>1171.95</v>
      </c>
      <c r="BV8" s="3">
        <v>0</v>
      </c>
      <c r="BW8" s="4">
        <v>6781027.7800000003</v>
      </c>
      <c r="BX8" s="12">
        <v>7619678.5899999999</v>
      </c>
    </row>
    <row r="9" spans="1:76" x14ac:dyDescent="0.25">
      <c r="A9" s="11" t="s">
        <v>93</v>
      </c>
      <c r="B9" s="3">
        <v>3271</v>
      </c>
      <c r="C9" s="3">
        <v>285</v>
      </c>
      <c r="D9" s="3">
        <v>7960.75</v>
      </c>
      <c r="E9" s="4">
        <v>8245.75</v>
      </c>
      <c r="F9" s="3">
        <v>65279.78</v>
      </c>
      <c r="G9" s="3">
        <v>18755.849999999999</v>
      </c>
      <c r="H9" s="3">
        <v>34271.25</v>
      </c>
      <c r="I9" s="3">
        <v>31036.25</v>
      </c>
      <c r="J9" s="4">
        <v>149343.13</v>
      </c>
      <c r="K9" s="3">
        <v>88875.55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4">
        <v>88875.55</v>
      </c>
      <c r="T9" s="3">
        <v>0</v>
      </c>
      <c r="U9" s="3">
        <v>48992.6</v>
      </c>
      <c r="V9" s="3">
        <v>0</v>
      </c>
      <c r="W9" s="3">
        <v>42336.800000000003</v>
      </c>
      <c r="X9" s="3">
        <v>0</v>
      </c>
      <c r="Y9" s="3">
        <v>0</v>
      </c>
      <c r="Z9" s="4">
        <v>91329.4</v>
      </c>
      <c r="AA9" s="3">
        <v>0</v>
      </c>
      <c r="AB9" s="3">
        <v>5756.65</v>
      </c>
      <c r="AC9" s="3">
        <v>0</v>
      </c>
      <c r="AD9" s="3">
        <v>0</v>
      </c>
      <c r="AE9" s="3">
        <v>0</v>
      </c>
      <c r="AF9" s="4">
        <v>5756.65</v>
      </c>
      <c r="AG9" s="3">
        <v>0</v>
      </c>
      <c r="AH9" s="3">
        <v>0</v>
      </c>
      <c r="AI9" s="3">
        <v>74037.25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4">
        <v>74037.25</v>
      </c>
      <c r="AP9" s="3">
        <v>182613.9</v>
      </c>
      <c r="AQ9" s="3">
        <v>48504</v>
      </c>
      <c r="AR9" s="3">
        <v>405</v>
      </c>
      <c r="AS9" s="3">
        <v>0</v>
      </c>
      <c r="AT9" s="3">
        <v>0</v>
      </c>
      <c r="AU9" s="4">
        <v>231522.9</v>
      </c>
      <c r="AV9" s="3">
        <v>12728.4</v>
      </c>
      <c r="AW9" s="3">
        <v>93730.3</v>
      </c>
      <c r="AX9" s="3">
        <v>45818.59</v>
      </c>
      <c r="AY9" s="3">
        <v>0</v>
      </c>
      <c r="AZ9" s="3">
        <v>0</v>
      </c>
      <c r="BA9" s="3">
        <v>12256.2</v>
      </c>
      <c r="BB9" s="3">
        <v>6000</v>
      </c>
      <c r="BC9" s="3">
        <v>0</v>
      </c>
      <c r="BD9" s="3">
        <v>0</v>
      </c>
      <c r="BE9" s="4">
        <v>170533.49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175949.5</v>
      </c>
      <c r="BL9" s="3">
        <v>0</v>
      </c>
      <c r="BM9" s="3">
        <v>0</v>
      </c>
      <c r="BN9" s="4">
        <v>175949.5</v>
      </c>
      <c r="BO9" s="3">
        <v>10558645.039999999</v>
      </c>
      <c r="BP9" s="3">
        <v>0</v>
      </c>
      <c r="BQ9" s="3">
        <v>0</v>
      </c>
      <c r="BR9" s="3">
        <v>0</v>
      </c>
      <c r="BS9" s="3">
        <v>20866.3</v>
      </c>
      <c r="BT9" s="3">
        <v>661507.1</v>
      </c>
      <c r="BU9" s="3">
        <v>2926.45</v>
      </c>
      <c r="BV9" s="3">
        <v>0</v>
      </c>
      <c r="BW9" s="4">
        <v>11243944.890000001</v>
      </c>
      <c r="BX9" s="12">
        <v>12239538.51</v>
      </c>
    </row>
    <row r="10" spans="1:76" x14ac:dyDescent="0.25">
      <c r="A10" s="11" t="s">
        <v>94</v>
      </c>
      <c r="B10" s="3">
        <v>10327</v>
      </c>
      <c r="C10" s="3">
        <v>0</v>
      </c>
      <c r="D10" s="3">
        <v>69009.63</v>
      </c>
      <c r="E10" s="4">
        <v>69009.63</v>
      </c>
      <c r="F10" s="3">
        <v>500530.82</v>
      </c>
      <c r="G10" s="3">
        <v>70469</v>
      </c>
      <c r="H10" s="3">
        <v>108683.8</v>
      </c>
      <c r="I10" s="3">
        <v>0</v>
      </c>
      <c r="J10" s="4">
        <v>679683.62</v>
      </c>
      <c r="K10" s="3">
        <v>873648.05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4">
        <v>873648.05</v>
      </c>
      <c r="T10" s="3">
        <v>0</v>
      </c>
      <c r="U10" s="3">
        <v>99557.3</v>
      </c>
      <c r="V10" s="3">
        <v>0</v>
      </c>
      <c r="W10" s="3">
        <v>245268.8</v>
      </c>
      <c r="X10" s="3">
        <v>0</v>
      </c>
      <c r="Y10" s="3">
        <v>0</v>
      </c>
      <c r="Z10" s="4">
        <v>344826.1</v>
      </c>
      <c r="AA10" s="3">
        <v>0</v>
      </c>
      <c r="AB10" s="3">
        <v>372600</v>
      </c>
      <c r="AC10" s="3">
        <v>0</v>
      </c>
      <c r="AD10" s="3">
        <v>0</v>
      </c>
      <c r="AE10" s="3">
        <v>0</v>
      </c>
      <c r="AF10" s="4">
        <v>372600</v>
      </c>
      <c r="AG10" s="3">
        <v>0</v>
      </c>
      <c r="AH10" s="3">
        <v>0</v>
      </c>
      <c r="AI10" s="3">
        <v>1430648.65</v>
      </c>
      <c r="AJ10" s="3">
        <v>0</v>
      </c>
      <c r="AK10" s="3">
        <v>0</v>
      </c>
      <c r="AL10" s="3">
        <v>25671.1</v>
      </c>
      <c r="AM10" s="3">
        <v>0</v>
      </c>
      <c r="AN10" s="3">
        <v>0</v>
      </c>
      <c r="AO10" s="4">
        <v>1456319.75</v>
      </c>
      <c r="AP10" s="3">
        <v>236312.36</v>
      </c>
      <c r="AQ10" s="3">
        <v>135382.25</v>
      </c>
      <c r="AR10" s="3">
        <v>0</v>
      </c>
      <c r="AS10" s="3">
        <v>0</v>
      </c>
      <c r="AT10" s="3">
        <v>0</v>
      </c>
      <c r="AU10" s="4">
        <v>371694.61</v>
      </c>
      <c r="AV10" s="3">
        <v>0</v>
      </c>
      <c r="AW10" s="3">
        <v>31598.9</v>
      </c>
      <c r="AX10" s="3">
        <v>90981.72</v>
      </c>
      <c r="AY10" s="3">
        <v>0</v>
      </c>
      <c r="AZ10" s="3">
        <v>0</v>
      </c>
      <c r="BA10" s="3">
        <v>395304.2</v>
      </c>
      <c r="BB10" s="3">
        <v>1300</v>
      </c>
      <c r="BC10" s="3">
        <v>0</v>
      </c>
      <c r="BD10" s="3">
        <v>0</v>
      </c>
      <c r="BE10" s="4">
        <v>519184.82</v>
      </c>
      <c r="BF10" s="3">
        <v>0</v>
      </c>
      <c r="BG10" s="3">
        <v>0</v>
      </c>
      <c r="BH10" s="3">
        <v>0</v>
      </c>
      <c r="BI10" s="3">
        <v>0</v>
      </c>
      <c r="BJ10" s="3">
        <v>705604.2</v>
      </c>
      <c r="BK10" s="3">
        <v>0</v>
      </c>
      <c r="BL10" s="3">
        <v>0</v>
      </c>
      <c r="BM10" s="3">
        <v>337800</v>
      </c>
      <c r="BN10" s="4">
        <v>1043404.2</v>
      </c>
      <c r="BO10" s="3">
        <v>24602656.32</v>
      </c>
      <c r="BP10" s="3">
        <v>0</v>
      </c>
      <c r="BQ10" s="3">
        <v>1407730</v>
      </c>
      <c r="BR10" s="3">
        <v>0</v>
      </c>
      <c r="BS10" s="3">
        <v>0</v>
      </c>
      <c r="BT10" s="3">
        <v>164223.15</v>
      </c>
      <c r="BU10" s="3">
        <v>0</v>
      </c>
      <c r="BV10" s="3">
        <v>0</v>
      </c>
      <c r="BW10" s="4">
        <v>26174609.469999999</v>
      </c>
      <c r="BX10" s="12">
        <v>31904980.25</v>
      </c>
    </row>
    <row r="11" spans="1:76" x14ac:dyDescent="0.25">
      <c r="A11" s="11" t="s">
        <v>95</v>
      </c>
      <c r="B11" s="3">
        <v>22768</v>
      </c>
      <c r="C11" s="3">
        <v>22720.3</v>
      </c>
      <c r="D11" s="3">
        <v>1026226.19</v>
      </c>
      <c r="E11" s="4">
        <v>1048946.49</v>
      </c>
      <c r="F11" s="3">
        <v>463037.64</v>
      </c>
      <c r="G11" s="3">
        <v>1161630.18</v>
      </c>
      <c r="H11" s="3">
        <v>203304.05</v>
      </c>
      <c r="I11" s="3">
        <v>11526.7</v>
      </c>
      <c r="J11" s="4">
        <v>1839498.57</v>
      </c>
      <c r="K11" s="3">
        <v>1608630.73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57460.4</v>
      </c>
      <c r="S11" s="4">
        <v>1666091.13</v>
      </c>
      <c r="T11" s="3">
        <v>18033.91</v>
      </c>
      <c r="U11" s="3">
        <v>3553938.12</v>
      </c>
      <c r="V11" s="3">
        <v>5775.75</v>
      </c>
      <c r="W11" s="3">
        <v>1112375.1100000001</v>
      </c>
      <c r="X11" s="3">
        <v>0</v>
      </c>
      <c r="Y11" s="3">
        <v>0</v>
      </c>
      <c r="Z11" s="4">
        <v>4690122.8899999997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  <c r="AG11" s="3">
        <v>0</v>
      </c>
      <c r="AH11" s="3">
        <v>1860</v>
      </c>
      <c r="AI11" s="3">
        <v>993350.85</v>
      </c>
      <c r="AJ11" s="3">
        <v>0</v>
      </c>
      <c r="AK11" s="3">
        <v>0</v>
      </c>
      <c r="AL11" s="3">
        <v>226036.25</v>
      </c>
      <c r="AM11" s="3">
        <v>0</v>
      </c>
      <c r="AN11" s="3">
        <v>0</v>
      </c>
      <c r="AO11" s="4">
        <v>1221247.1000000001</v>
      </c>
      <c r="AP11" s="3">
        <v>4909259.95</v>
      </c>
      <c r="AQ11" s="3">
        <v>0</v>
      </c>
      <c r="AR11" s="3">
        <v>0</v>
      </c>
      <c r="AS11" s="3">
        <v>0</v>
      </c>
      <c r="AT11" s="3">
        <v>0</v>
      </c>
      <c r="AU11" s="4">
        <v>4909259.95</v>
      </c>
      <c r="AV11" s="3">
        <v>14.05</v>
      </c>
      <c r="AW11" s="3">
        <v>201138.45</v>
      </c>
      <c r="AX11" s="3">
        <v>1273856.6200000001</v>
      </c>
      <c r="AY11" s="3">
        <v>0</v>
      </c>
      <c r="AZ11" s="3">
        <v>0</v>
      </c>
      <c r="BA11" s="3">
        <v>4532</v>
      </c>
      <c r="BB11" s="3">
        <v>218912.97</v>
      </c>
      <c r="BC11" s="3">
        <v>0</v>
      </c>
      <c r="BD11" s="3">
        <v>5800</v>
      </c>
      <c r="BE11" s="4">
        <v>1704254.09</v>
      </c>
      <c r="BF11" s="3">
        <v>0</v>
      </c>
      <c r="BG11" s="3">
        <v>0</v>
      </c>
      <c r="BH11" s="3">
        <v>12215.55</v>
      </c>
      <c r="BI11" s="3">
        <v>0</v>
      </c>
      <c r="BJ11" s="3">
        <v>0</v>
      </c>
      <c r="BK11" s="3">
        <v>1408232.15</v>
      </c>
      <c r="BL11" s="3">
        <v>0</v>
      </c>
      <c r="BM11" s="3">
        <v>0</v>
      </c>
      <c r="BN11" s="4">
        <v>1420447.7</v>
      </c>
      <c r="BO11" s="3">
        <v>80750033.030000001</v>
      </c>
      <c r="BP11" s="3">
        <v>0</v>
      </c>
      <c r="BQ11" s="3">
        <v>0</v>
      </c>
      <c r="BR11" s="3">
        <v>0</v>
      </c>
      <c r="BS11" s="3">
        <v>0</v>
      </c>
      <c r="BT11" s="3">
        <v>2778609.75</v>
      </c>
      <c r="BU11" s="3">
        <v>0</v>
      </c>
      <c r="BV11" s="3">
        <v>0</v>
      </c>
      <c r="BW11" s="4">
        <v>83528642.780000001</v>
      </c>
      <c r="BX11" s="12">
        <v>102028510.7</v>
      </c>
    </row>
    <row r="12" spans="1:76" x14ac:dyDescent="0.25">
      <c r="A12" s="11" t="s">
        <v>96</v>
      </c>
      <c r="B12" s="3">
        <v>964</v>
      </c>
      <c r="C12" s="3">
        <v>0</v>
      </c>
      <c r="D12" s="3">
        <v>99017.45</v>
      </c>
      <c r="E12" s="4">
        <v>99017.45</v>
      </c>
      <c r="F12" s="3">
        <v>0</v>
      </c>
      <c r="G12" s="3">
        <v>2415</v>
      </c>
      <c r="H12" s="3">
        <v>8089.7</v>
      </c>
      <c r="I12" s="3">
        <v>0</v>
      </c>
      <c r="J12" s="4">
        <v>10504.7</v>
      </c>
      <c r="K12" s="3">
        <v>3203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4">
        <v>3203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4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  <c r="AG12" s="3">
        <v>0</v>
      </c>
      <c r="AH12" s="3">
        <v>0</v>
      </c>
      <c r="AI12" s="3">
        <v>38456.050000000003</v>
      </c>
      <c r="AJ12" s="3">
        <v>0</v>
      </c>
      <c r="AK12" s="3">
        <v>0</v>
      </c>
      <c r="AL12" s="3">
        <v>4000</v>
      </c>
      <c r="AM12" s="3">
        <v>0</v>
      </c>
      <c r="AN12" s="3">
        <v>0</v>
      </c>
      <c r="AO12" s="4">
        <v>42456.05</v>
      </c>
      <c r="AP12" s="3">
        <v>348</v>
      </c>
      <c r="AQ12" s="3">
        <v>0</v>
      </c>
      <c r="AR12" s="3">
        <v>0</v>
      </c>
      <c r="AS12" s="3">
        <v>0</v>
      </c>
      <c r="AT12" s="3">
        <v>0</v>
      </c>
      <c r="AU12" s="4">
        <v>348</v>
      </c>
      <c r="AV12" s="3">
        <v>0</v>
      </c>
      <c r="AW12" s="3">
        <v>47670.35</v>
      </c>
      <c r="AX12" s="3">
        <v>4431.3900000000003</v>
      </c>
      <c r="AY12" s="3">
        <v>0</v>
      </c>
      <c r="AZ12" s="3">
        <v>565</v>
      </c>
      <c r="BA12" s="3">
        <v>0</v>
      </c>
      <c r="BB12" s="3">
        <v>950</v>
      </c>
      <c r="BC12" s="3">
        <v>0</v>
      </c>
      <c r="BD12" s="3">
        <v>0</v>
      </c>
      <c r="BE12" s="4">
        <v>53616.74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78060.58</v>
      </c>
      <c r="BL12" s="3">
        <v>0</v>
      </c>
      <c r="BM12" s="3">
        <v>0</v>
      </c>
      <c r="BN12" s="4">
        <v>78060.58</v>
      </c>
      <c r="BO12" s="3">
        <v>2488468.15</v>
      </c>
      <c r="BP12" s="3">
        <v>0</v>
      </c>
      <c r="BQ12" s="3">
        <v>0</v>
      </c>
      <c r="BR12" s="3">
        <v>0</v>
      </c>
      <c r="BS12" s="3">
        <v>0</v>
      </c>
      <c r="BT12" s="3">
        <v>1219438.99</v>
      </c>
      <c r="BU12" s="3">
        <v>535</v>
      </c>
      <c r="BV12" s="3">
        <v>0</v>
      </c>
      <c r="BW12" s="4">
        <v>3708442.14</v>
      </c>
      <c r="BX12" s="12">
        <v>3995648.66</v>
      </c>
    </row>
    <row r="13" spans="1:76" x14ac:dyDescent="0.25">
      <c r="A13" s="11" t="s">
        <v>97</v>
      </c>
      <c r="B13" s="3">
        <v>811</v>
      </c>
      <c r="C13" s="3">
        <v>0</v>
      </c>
      <c r="D13" s="3">
        <v>59888.35</v>
      </c>
      <c r="E13" s="4">
        <v>59888.35</v>
      </c>
      <c r="F13" s="3">
        <v>0</v>
      </c>
      <c r="G13" s="3">
        <v>1835</v>
      </c>
      <c r="H13" s="3">
        <v>7037.3</v>
      </c>
      <c r="I13" s="3">
        <v>0</v>
      </c>
      <c r="J13" s="4">
        <v>8872.2999999999993</v>
      </c>
      <c r="K13" s="3">
        <v>12117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4">
        <v>12117</v>
      </c>
      <c r="T13" s="3">
        <v>0</v>
      </c>
      <c r="U13" s="3">
        <v>296</v>
      </c>
      <c r="V13" s="3">
        <v>10123.85</v>
      </c>
      <c r="W13" s="3">
        <v>297.64999999999998</v>
      </c>
      <c r="X13" s="3">
        <v>0</v>
      </c>
      <c r="Y13" s="3">
        <v>0</v>
      </c>
      <c r="Z13" s="4">
        <v>10717.5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4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10830</v>
      </c>
      <c r="AO13" s="4">
        <v>10830</v>
      </c>
      <c r="AP13" s="3">
        <v>4530.1499999999996</v>
      </c>
      <c r="AQ13" s="3">
        <v>8190</v>
      </c>
      <c r="AR13" s="3">
        <v>1800</v>
      </c>
      <c r="AS13" s="3">
        <v>0</v>
      </c>
      <c r="AT13" s="3">
        <v>0</v>
      </c>
      <c r="AU13" s="4">
        <v>14520.15</v>
      </c>
      <c r="AV13" s="3">
        <v>0</v>
      </c>
      <c r="AW13" s="3">
        <v>31626.14</v>
      </c>
      <c r="AX13" s="3">
        <v>16415.02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4">
        <v>48041.16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3325</v>
      </c>
      <c r="BN13" s="4">
        <v>3325</v>
      </c>
      <c r="BO13" s="3">
        <v>2730258.5</v>
      </c>
      <c r="BP13" s="3">
        <v>0</v>
      </c>
      <c r="BQ13" s="3">
        <v>0</v>
      </c>
      <c r="BR13" s="3">
        <v>0</v>
      </c>
      <c r="BS13" s="3">
        <v>0</v>
      </c>
      <c r="BT13" s="3">
        <v>2396082.7999999998</v>
      </c>
      <c r="BU13" s="3">
        <v>544.65</v>
      </c>
      <c r="BV13" s="3">
        <v>0</v>
      </c>
      <c r="BW13" s="4">
        <v>5126885.95</v>
      </c>
      <c r="BX13" s="12">
        <v>5295197.41</v>
      </c>
    </row>
    <row r="14" spans="1:76" x14ac:dyDescent="0.25">
      <c r="A14" s="11" t="s">
        <v>98</v>
      </c>
      <c r="B14" s="3">
        <v>1682</v>
      </c>
      <c r="C14" s="3">
        <v>0</v>
      </c>
      <c r="D14" s="3">
        <v>15940.65</v>
      </c>
      <c r="E14" s="4">
        <v>15940.65</v>
      </c>
      <c r="F14" s="3">
        <v>0</v>
      </c>
      <c r="G14" s="3">
        <v>3920</v>
      </c>
      <c r="H14" s="3">
        <v>24486.95</v>
      </c>
      <c r="I14" s="3">
        <v>3741.7</v>
      </c>
      <c r="J14" s="4">
        <v>32148.65</v>
      </c>
      <c r="K14" s="3">
        <v>151615.85999999999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4">
        <v>151615.85999999999</v>
      </c>
      <c r="T14" s="3">
        <v>0</v>
      </c>
      <c r="U14" s="3">
        <v>0</v>
      </c>
      <c r="V14" s="3">
        <v>0</v>
      </c>
      <c r="W14" s="3">
        <v>3103.55</v>
      </c>
      <c r="X14" s="3">
        <v>0</v>
      </c>
      <c r="Y14" s="3">
        <v>0</v>
      </c>
      <c r="Z14" s="4">
        <v>3103.55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4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4">
        <v>0</v>
      </c>
      <c r="AP14" s="3">
        <v>7248.25</v>
      </c>
      <c r="AQ14" s="3">
        <v>0</v>
      </c>
      <c r="AR14" s="3">
        <v>0</v>
      </c>
      <c r="AS14" s="3">
        <v>0</v>
      </c>
      <c r="AT14" s="3">
        <v>0</v>
      </c>
      <c r="AU14" s="4">
        <v>7248.25</v>
      </c>
      <c r="AV14" s="3">
        <v>0</v>
      </c>
      <c r="AW14" s="3">
        <v>4546.45</v>
      </c>
      <c r="AX14" s="3">
        <v>5644.65</v>
      </c>
      <c r="AY14" s="3">
        <v>0</v>
      </c>
      <c r="AZ14" s="3">
        <v>0</v>
      </c>
      <c r="BA14" s="3">
        <v>0</v>
      </c>
      <c r="BB14" s="3">
        <v>7074</v>
      </c>
      <c r="BC14" s="3">
        <v>0</v>
      </c>
      <c r="BD14" s="3">
        <v>0</v>
      </c>
      <c r="BE14" s="4">
        <v>17265.099999999999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69583.960000000006</v>
      </c>
      <c r="BL14" s="3">
        <v>0</v>
      </c>
      <c r="BM14" s="3">
        <v>2611.1999999999998</v>
      </c>
      <c r="BN14" s="4">
        <v>72195.16</v>
      </c>
      <c r="BO14" s="3">
        <v>3607800.03</v>
      </c>
      <c r="BP14" s="3">
        <v>0</v>
      </c>
      <c r="BQ14" s="3">
        <v>864411</v>
      </c>
      <c r="BR14" s="3">
        <v>0</v>
      </c>
      <c r="BS14" s="3">
        <v>0</v>
      </c>
      <c r="BT14" s="3">
        <v>1461360.7</v>
      </c>
      <c r="BU14" s="3">
        <v>706.15</v>
      </c>
      <c r="BV14" s="3">
        <v>0</v>
      </c>
      <c r="BW14" s="4">
        <v>5934277.8799999999</v>
      </c>
      <c r="BX14" s="12">
        <v>6233795.0999999996</v>
      </c>
    </row>
    <row r="15" spans="1:76" x14ac:dyDescent="0.25">
      <c r="A15" s="11" t="s">
        <v>99</v>
      </c>
      <c r="B15" s="3">
        <v>12239</v>
      </c>
      <c r="C15" s="3">
        <v>0</v>
      </c>
      <c r="D15" s="3">
        <v>415556.8</v>
      </c>
      <c r="E15" s="4">
        <v>415556.8</v>
      </c>
      <c r="F15" s="3">
        <v>341450.34</v>
      </c>
      <c r="G15" s="3">
        <v>33564</v>
      </c>
      <c r="H15" s="3">
        <v>105587.05</v>
      </c>
      <c r="I15" s="3">
        <v>54690.3</v>
      </c>
      <c r="J15" s="4">
        <v>535291.68999999994</v>
      </c>
      <c r="K15" s="3">
        <v>263385.90000000002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4">
        <v>263385.90000000002</v>
      </c>
      <c r="T15" s="3">
        <v>0</v>
      </c>
      <c r="U15" s="3">
        <v>792.55</v>
      </c>
      <c r="V15" s="3">
        <v>0</v>
      </c>
      <c r="W15" s="3">
        <v>291771.75</v>
      </c>
      <c r="X15" s="3">
        <v>0</v>
      </c>
      <c r="Y15" s="3">
        <v>0</v>
      </c>
      <c r="Z15" s="4">
        <v>292564.3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4">
        <v>0</v>
      </c>
      <c r="AG15" s="3">
        <v>0</v>
      </c>
      <c r="AH15" s="3">
        <v>0</v>
      </c>
      <c r="AI15" s="3">
        <v>4949.8999999999996</v>
      </c>
      <c r="AJ15" s="3">
        <v>0</v>
      </c>
      <c r="AK15" s="3">
        <v>0</v>
      </c>
      <c r="AL15" s="3">
        <v>0</v>
      </c>
      <c r="AM15" s="3">
        <v>0</v>
      </c>
      <c r="AN15" s="3">
        <v>140000</v>
      </c>
      <c r="AO15" s="4">
        <v>144949.9</v>
      </c>
      <c r="AP15" s="3">
        <v>157081.25</v>
      </c>
      <c r="AQ15" s="3">
        <v>169075</v>
      </c>
      <c r="AR15" s="3">
        <v>125</v>
      </c>
      <c r="AS15" s="3">
        <v>24000</v>
      </c>
      <c r="AT15" s="3">
        <v>0</v>
      </c>
      <c r="AU15" s="4">
        <v>350281.25</v>
      </c>
      <c r="AV15" s="3">
        <v>0</v>
      </c>
      <c r="AW15" s="3">
        <v>243033.45</v>
      </c>
      <c r="AX15" s="3">
        <v>45600.6</v>
      </c>
      <c r="AY15" s="3">
        <v>0</v>
      </c>
      <c r="AZ15" s="3">
        <v>0</v>
      </c>
      <c r="BA15" s="3">
        <v>0</v>
      </c>
      <c r="BB15" s="3">
        <v>94345</v>
      </c>
      <c r="BC15" s="3">
        <v>0</v>
      </c>
      <c r="BD15" s="3">
        <v>0</v>
      </c>
      <c r="BE15" s="4">
        <v>382979.05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547442.5</v>
      </c>
      <c r="BL15" s="3">
        <v>0</v>
      </c>
      <c r="BM15" s="3">
        <v>0</v>
      </c>
      <c r="BN15" s="4">
        <v>547442.5</v>
      </c>
      <c r="BO15" s="3">
        <v>38149288.490000002</v>
      </c>
      <c r="BP15" s="3">
        <v>0</v>
      </c>
      <c r="BQ15" s="3">
        <v>0</v>
      </c>
      <c r="BR15" s="3">
        <v>0</v>
      </c>
      <c r="BS15" s="3">
        <v>0</v>
      </c>
      <c r="BT15" s="3">
        <v>4985378.3499999996</v>
      </c>
      <c r="BU15" s="3">
        <v>13935.5</v>
      </c>
      <c r="BV15" s="3">
        <v>0</v>
      </c>
      <c r="BW15" s="4">
        <v>43148602.340000004</v>
      </c>
      <c r="BX15" s="12">
        <v>46081053.729999997</v>
      </c>
    </row>
    <row r="16" spans="1:76" x14ac:dyDescent="0.25">
      <c r="A16" s="11" t="s">
        <v>100</v>
      </c>
      <c r="B16" s="3">
        <v>8729</v>
      </c>
      <c r="C16" s="3">
        <v>0</v>
      </c>
      <c r="D16" s="3">
        <v>724494.5</v>
      </c>
      <c r="E16" s="4">
        <v>724494.5</v>
      </c>
      <c r="F16" s="3">
        <v>308412.40999999997</v>
      </c>
      <c r="G16" s="3">
        <v>417441.2</v>
      </c>
      <c r="H16" s="3">
        <v>87207.3</v>
      </c>
      <c r="I16" s="3">
        <v>30131.27</v>
      </c>
      <c r="J16" s="4">
        <v>843192.18</v>
      </c>
      <c r="K16" s="3">
        <v>603537.80000000005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4">
        <v>603537.80000000005</v>
      </c>
      <c r="T16" s="3">
        <v>0</v>
      </c>
      <c r="U16" s="3">
        <v>84021.8</v>
      </c>
      <c r="V16" s="3">
        <v>197</v>
      </c>
      <c r="W16" s="3">
        <v>229923.1</v>
      </c>
      <c r="X16" s="3">
        <v>0</v>
      </c>
      <c r="Y16" s="3">
        <v>0</v>
      </c>
      <c r="Z16" s="4">
        <v>314141.90000000002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4">
        <v>0</v>
      </c>
      <c r="AG16" s="3">
        <v>0</v>
      </c>
      <c r="AH16" s="3">
        <v>187574</v>
      </c>
      <c r="AI16" s="3">
        <v>0</v>
      </c>
      <c r="AJ16" s="3">
        <v>0</v>
      </c>
      <c r="AK16" s="3">
        <v>0</v>
      </c>
      <c r="AL16" s="3">
        <v>3310</v>
      </c>
      <c r="AM16" s="3">
        <v>0</v>
      </c>
      <c r="AN16" s="3">
        <v>0</v>
      </c>
      <c r="AO16" s="4">
        <v>190884</v>
      </c>
      <c r="AP16" s="3">
        <v>108843.35</v>
      </c>
      <c r="AQ16" s="3">
        <v>87465</v>
      </c>
      <c r="AR16" s="3">
        <v>0</v>
      </c>
      <c r="AS16" s="3">
        <v>0</v>
      </c>
      <c r="AT16" s="3">
        <v>0</v>
      </c>
      <c r="AU16" s="4">
        <v>196308.35</v>
      </c>
      <c r="AV16" s="3">
        <v>592.35</v>
      </c>
      <c r="AW16" s="3">
        <v>47745.2</v>
      </c>
      <c r="AX16" s="3">
        <v>17831.099999999999</v>
      </c>
      <c r="AY16" s="3">
        <v>0</v>
      </c>
      <c r="AZ16" s="3">
        <v>0</v>
      </c>
      <c r="BA16" s="3">
        <v>2000</v>
      </c>
      <c r="BB16" s="3">
        <v>26535</v>
      </c>
      <c r="BC16" s="3">
        <v>0</v>
      </c>
      <c r="BD16" s="3">
        <v>0</v>
      </c>
      <c r="BE16" s="4">
        <v>94703.65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388022.05</v>
      </c>
      <c r="BL16" s="3">
        <v>0</v>
      </c>
      <c r="BM16" s="3">
        <v>0</v>
      </c>
      <c r="BN16" s="4">
        <v>388022.05</v>
      </c>
      <c r="BO16" s="3">
        <v>19797638.559999999</v>
      </c>
      <c r="BP16" s="3">
        <v>0</v>
      </c>
      <c r="BQ16" s="3">
        <v>1528696</v>
      </c>
      <c r="BR16" s="3">
        <v>0</v>
      </c>
      <c r="BS16" s="3">
        <v>0</v>
      </c>
      <c r="BT16" s="3">
        <v>750918.69</v>
      </c>
      <c r="BU16" s="3">
        <v>6780.45</v>
      </c>
      <c r="BV16" s="3">
        <v>0</v>
      </c>
      <c r="BW16" s="4">
        <v>22084033.699999999</v>
      </c>
      <c r="BX16" s="12">
        <v>25439318.129999999</v>
      </c>
    </row>
    <row r="17" spans="1:76" x14ac:dyDescent="0.25">
      <c r="A17" s="11" t="s">
        <v>101</v>
      </c>
      <c r="B17" s="3">
        <v>1188</v>
      </c>
      <c r="C17" s="3">
        <v>0</v>
      </c>
      <c r="D17" s="3">
        <v>154920.54999999999</v>
      </c>
      <c r="E17" s="4">
        <v>154920.54999999999</v>
      </c>
      <c r="F17" s="3">
        <v>8840</v>
      </c>
      <c r="G17" s="3">
        <v>1750</v>
      </c>
      <c r="H17" s="3">
        <v>13304.3</v>
      </c>
      <c r="I17" s="3">
        <v>0</v>
      </c>
      <c r="J17" s="4">
        <v>23894.3</v>
      </c>
      <c r="K17" s="3">
        <v>69514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4">
        <v>69514</v>
      </c>
      <c r="T17" s="3">
        <v>0</v>
      </c>
      <c r="U17" s="3">
        <v>325.8</v>
      </c>
      <c r="V17" s="3">
        <v>0</v>
      </c>
      <c r="W17" s="3">
        <v>4918</v>
      </c>
      <c r="X17" s="3">
        <v>0</v>
      </c>
      <c r="Y17" s="3">
        <v>0</v>
      </c>
      <c r="Z17" s="4">
        <v>5243.8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4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4">
        <v>0</v>
      </c>
      <c r="AP17" s="3">
        <v>1400</v>
      </c>
      <c r="AQ17" s="3">
        <v>0</v>
      </c>
      <c r="AR17" s="3">
        <v>0</v>
      </c>
      <c r="AS17" s="3">
        <v>0</v>
      </c>
      <c r="AT17" s="3">
        <v>0</v>
      </c>
      <c r="AU17" s="4">
        <v>1400</v>
      </c>
      <c r="AV17" s="3">
        <v>0</v>
      </c>
      <c r="AW17" s="3">
        <v>36491.9</v>
      </c>
      <c r="AX17" s="3">
        <v>6553.59</v>
      </c>
      <c r="AY17" s="3">
        <v>0</v>
      </c>
      <c r="AZ17" s="3">
        <v>860</v>
      </c>
      <c r="BA17" s="3">
        <v>0</v>
      </c>
      <c r="BB17" s="3">
        <v>2100</v>
      </c>
      <c r="BC17" s="3">
        <v>0</v>
      </c>
      <c r="BD17" s="3">
        <v>0</v>
      </c>
      <c r="BE17" s="4">
        <v>46005.49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49871.15</v>
      </c>
      <c r="BL17" s="3">
        <v>0</v>
      </c>
      <c r="BM17" s="3">
        <v>0</v>
      </c>
      <c r="BN17" s="4">
        <v>49871.15</v>
      </c>
      <c r="BO17" s="3">
        <v>4681564.79</v>
      </c>
      <c r="BP17" s="3">
        <v>0</v>
      </c>
      <c r="BQ17" s="3">
        <v>0</v>
      </c>
      <c r="BR17" s="3">
        <v>0</v>
      </c>
      <c r="BS17" s="3">
        <v>0</v>
      </c>
      <c r="BT17" s="3">
        <v>171448.8</v>
      </c>
      <c r="BU17" s="3">
        <v>891.9</v>
      </c>
      <c r="BV17" s="3">
        <v>0</v>
      </c>
      <c r="BW17" s="4">
        <v>4853905.49</v>
      </c>
      <c r="BX17" s="12">
        <v>5204754.78</v>
      </c>
    </row>
    <row r="18" spans="1:76" x14ac:dyDescent="0.25">
      <c r="A18" s="11" t="s">
        <v>102</v>
      </c>
      <c r="B18" s="3">
        <v>1672</v>
      </c>
      <c r="C18" s="3">
        <v>0</v>
      </c>
      <c r="D18" s="3">
        <v>15665.95</v>
      </c>
      <c r="E18" s="4">
        <v>15665.95</v>
      </c>
      <c r="F18" s="3">
        <v>0</v>
      </c>
      <c r="G18" s="3">
        <v>9285</v>
      </c>
      <c r="H18" s="3">
        <v>26165.4</v>
      </c>
      <c r="I18" s="3">
        <v>0</v>
      </c>
      <c r="J18" s="4">
        <v>35450.400000000001</v>
      </c>
      <c r="K18" s="3">
        <v>21174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4">
        <v>21174</v>
      </c>
      <c r="T18" s="3">
        <v>0</v>
      </c>
      <c r="U18" s="3">
        <v>8007.15</v>
      </c>
      <c r="V18" s="3">
        <v>0</v>
      </c>
      <c r="W18" s="3">
        <v>17066.25</v>
      </c>
      <c r="X18" s="3">
        <v>0</v>
      </c>
      <c r="Y18" s="3">
        <v>0</v>
      </c>
      <c r="Z18" s="4">
        <v>25073.4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4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4">
        <v>0</v>
      </c>
      <c r="AP18" s="3">
        <v>3850</v>
      </c>
      <c r="AQ18" s="3">
        <v>2894</v>
      </c>
      <c r="AR18" s="3">
        <v>0</v>
      </c>
      <c r="AS18" s="3">
        <v>0</v>
      </c>
      <c r="AT18" s="3">
        <v>0</v>
      </c>
      <c r="AU18" s="4">
        <v>6744</v>
      </c>
      <c r="AV18" s="3">
        <v>0</v>
      </c>
      <c r="AW18" s="3">
        <v>0</v>
      </c>
      <c r="AX18" s="3">
        <v>10475.049999999999</v>
      </c>
      <c r="AY18" s="3">
        <v>0</v>
      </c>
      <c r="AZ18" s="3">
        <v>0</v>
      </c>
      <c r="BA18" s="3">
        <v>0</v>
      </c>
      <c r="BB18" s="3">
        <v>1000</v>
      </c>
      <c r="BC18" s="3">
        <v>0</v>
      </c>
      <c r="BD18" s="3">
        <v>2713</v>
      </c>
      <c r="BE18" s="4">
        <v>14188.05</v>
      </c>
      <c r="BF18" s="3">
        <v>0</v>
      </c>
      <c r="BG18" s="3">
        <v>0</v>
      </c>
      <c r="BH18" s="3">
        <v>0</v>
      </c>
      <c r="BI18" s="3">
        <v>0</v>
      </c>
      <c r="BJ18" s="3">
        <v>243348</v>
      </c>
      <c r="BK18" s="3">
        <v>57115.45</v>
      </c>
      <c r="BL18" s="3">
        <v>0</v>
      </c>
      <c r="BM18" s="3">
        <v>0</v>
      </c>
      <c r="BN18" s="4">
        <v>300463.45</v>
      </c>
      <c r="BO18" s="3">
        <v>4259671.63</v>
      </c>
      <c r="BP18" s="3">
        <v>0</v>
      </c>
      <c r="BQ18" s="3">
        <v>59704</v>
      </c>
      <c r="BR18" s="3">
        <v>0</v>
      </c>
      <c r="BS18" s="3">
        <v>0</v>
      </c>
      <c r="BT18" s="3">
        <v>270791.83</v>
      </c>
      <c r="BU18" s="3">
        <v>0</v>
      </c>
      <c r="BV18" s="3">
        <v>0</v>
      </c>
      <c r="BW18" s="4">
        <v>4590167.46</v>
      </c>
      <c r="BX18" s="12">
        <v>5008926.71</v>
      </c>
    </row>
    <row r="19" spans="1:76" x14ac:dyDescent="0.25">
      <c r="A19" s="11" t="s">
        <v>103</v>
      </c>
      <c r="B19" s="3">
        <v>8237</v>
      </c>
      <c r="C19" s="3">
        <v>0</v>
      </c>
      <c r="D19" s="3">
        <v>163741.4</v>
      </c>
      <c r="E19" s="4">
        <v>163741.4</v>
      </c>
      <c r="F19" s="3">
        <v>534807.57999999996</v>
      </c>
      <c r="G19" s="3">
        <v>77143.350000000006</v>
      </c>
      <c r="H19" s="3">
        <v>76839.100000000006</v>
      </c>
      <c r="I19" s="3">
        <v>61954.1</v>
      </c>
      <c r="J19" s="4">
        <v>750744.13</v>
      </c>
      <c r="K19" s="3">
        <v>759319.49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800</v>
      </c>
      <c r="S19" s="4">
        <v>760119.49</v>
      </c>
      <c r="T19" s="3">
        <v>0</v>
      </c>
      <c r="U19" s="3">
        <v>76127.27</v>
      </c>
      <c r="V19" s="3">
        <v>0</v>
      </c>
      <c r="W19" s="3">
        <v>260135.5</v>
      </c>
      <c r="X19" s="3">
        <v>0</v>
      </c>
      <c r="Y19" s="3">
        <v>0</v>
      </c>
      <c r="Z19" s="4">
        <v>336262.77</v>
      </c>
      <c r="AA19" s="3">
        <v>0</v>
      </c>
      <c r="AB19" s="3">
        <v>144000</v>
      </c>
      <c r="AC19" s="3">
        <v>0</v>
      </c>
      <c r="AD19" s="3">
        <v>0</v>
      </c>
      <c r="AE19" s="3">
        <v>0</v>
      </c>
      <c r="AF19" s="4">
        <v>144000</v>
      </c>
      <c r="AG19" s="3">
        <v>0</v>
      </c>
      <c r="AH19" s="3">
        <v>0</v>
      </c>
      <c r="AI19" s="3">
        <v>298513.40000000002</v>
      </c>
      <c r="AJ19" s="3">
        <v>0</v>
      </c>
      <c r="AK19" s="3">
        <v>0</v>
      </c>
      <c r="AL19" s="3">
        <v>44294.2</v>
      </c>
      <c r="AM19" s="3">
        <v>0</v>
      </c>
      <c r="AN19" s="3">
        <v>0</v>
      </c>
      <c r="AO19" s="4">
        <v>342807.6</v>
      </c>
      <c r="AP19" s="3">
        <v>477816.9</v>
      </c>
      <c r="AQ19" s="3">
        <v>59866.05</v>
      </c>
      <c r="AR19" s="3">
        <v>0</v>
      </c>
      <c r="AS19" s="3">
        <v>23854.05</v>
      </c>
      <c r="AT19" s="3">
        <v>0</v>
      </c>
      <c r="AU19" s="4">
        <v>561537</v>
      </c>
      <c r="AV19" s="3">
        <v>0</v>
      </c>
      <c r="AW19" s="3">
        <v>58927.8</v>
      </c>
      <c r="AX19" s="3">
        <v>32413.86</v>
      </c>
      <c r="AY19" s="3">
        <v>0</v>
      </c>
      <c r="AZ19" s="3">
        <v>0</v>
      </c>
      <c r="BA19" s="3">
        <v>0</v>
      </c>
      <c r="BB19" s="3">
        <v>61860</v>
      </c>
      <c r="BC19" s="3">
        <v>0</v>
      </c>
      <c r="BD19" s="3">
        <v>0</v>
      </c>
      <c r="BE19" s="4">
        <v>153201.66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590685.05000000005</v>
      </c>
      <c r="BL19" s="3">
        <v>0</v>
      </c>
      <c r="BM19" s="3">
        <v>0</v>
      </c>
      <c r="BN19" s="4">
        <v>590685.05000000005</v>
      </c>
      <c r="BO19" s="3">
        <v>28438737.760000002</v>
      </c>
      <c r="BP19" s="3">
        <v>0</v>
      </c>
      <c r="BQ19" s="3">
        <v>0</v>
      </c>
      <c r="BR19" s="3">
        <v>0</v>
      </c>
      <c r="BS19" s="3">
        <v>0</v>
      </c>
      <c r="BT19" s="3">
        <v>5951368.6900000004</v>
      </c>
      <c r="BU19" s="3">
        <v>7461.65</v>
      </c>
      <c r="BV19" s="3">
        <v>0</v>
      </c>
      <c r="BW19" s="4">
        <v>34397568.100000001</v>
      </c>
      <c r="BX19" s="12">
        <v>38200667.200000003</v>
      </c>
    </row>
    <row r="20" spans="1:76" x14ac:dyDescent="0.25">
      <c r="A20" s="11" t="s">
        <v>104</v>
      </c>
      <c r="B20" s="3">
        <v>5547</v>
      </c>
      <c r="C20" s="3">
        <v>0</v>
      </c>
      <c r="D20" s="3">
        <v>146695.45000000001</v>
      </c>
      <c r="E20" s="4">
        <v>146695.45000000001</v>
      </c>
      <c r="F20" s="3">
        <v>143302.63</v>
      </c>
      <c r="G20" s="3">
        <v>109582.1</v>
      </c>
      <c r="H20" s="3">
        <v>50130.5</v>
      </c>
      <c r="I20" s="3">
        <v>4700</v>
      </c>
      <c r="J20" s="4">
        <v>307715.23</v>
      </c>
      <c r="K20" s="3">
        <v>55800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4">
        <v>55800</v>
      </c>
      <c r="T20" s="3">
        <v>0</v>
      </c>
      <c r="U20" s="3">
        <v>68612</v>
      </c>
      <c r="V20" s="3">
        <v>0</v>
      </c>
      <c r="W20" s="3">
        <v>62622.5</v>
      </c>
      <c r="X20" s="3">
        <v>0</v>
      </c>
      <c r="Y20" s="3">
        <v>0</v>
      </c>
      <c r="Z20" s="4">
        <v>131234.5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4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4">
        <v>0</v>
      </c>
      <c r="AP20" s="3">
        <v>109151.65</v>
      </c>
      <c r="AQ20" s="3">
        <v>74725</v>
      </c>
      <c r="AR20" s="3">
        <v>18000</v>
      </c>
      <c r="AS20" s="3">
        <v>0</v>
      </c>
      <c r="AT20" s="3">
        <v>0</v>
      </c>
      <c r="AU20" s="4">
        <v>201876.65</v>
      </c>
      <c r="AV20" s="3">
        <v>0</v>
      </c>
      <c r="AW20" s="3">
        <v>215543.73</v>
      </c>
      <c r="AX20" s="3">
        <v>103720.13</v>
      </c>
      <c r="AY20" s="3">
        <v>0</v>
      </c>
      <c r="AZ20" s="3">
        <v>0</v>
      </c>
      <c r="BA20" s="3">
        <v>36750</v>
      </c>
      <c r="BB20" s="3">
        <v>22100</v>
      </c>
      <c r="BC20" s="3">
        <v>0</v>
      </c>
      <c r="BD20" s="3">
        <v>0</v>
      </c>
      <c r="BE20" s="4">
        <v>378113.86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442933.05</v>
      </c>
      <c r="BL20" s="3">
        <v>0</v>
      </c>
      <c r="BM20" s="3">
        <v>0</v>
      </c>
      <c r="BN20" s="4">
        <v>442933.05</v>
      </c>
      <c r="BO20" s="3">
        <v>39453447.189999998</v>
      </c>
      <c r="BP20" s="3">
        <v>0</v>
      </c>
      <c r="BQ20" s="3">
        <v>0</v>
      </c>
      <c r="BR20" s="3">
        <v>0</v>
      </c>
      <c r="BS20" s="3">
        <v>0</v>
      </c>
      <c r="BT20" s="3">
        <v>5986847.4500000002</v>
      </c>
      <c r="BU20" s="3">
        <v>0</v>
      </c>
      <c r="BV20" s="3">
        <v>0</v>
      </c>
      <c r="BW20" s="4">
        <v>45440294.640000001</v>
      </c>
      <c r="BX20" s="12">
        <v>47104663.380000003</v>
      </c>
    </row>
    <row r="21" spans="1:76" x14ac:dyDescent="0.25">
      <c r="A21" s="11" t="s">
        <v>105</v>
      </c>
      <c r="B21" s="3">
        <v>4646</v>
      </c>
      <c r="C21" s="3">
        <v>6602.55</v>
      </c>
      <c r="D21" s="3">
        <v>220382.25</v>
      </c>
      <c r="E21" s="4">
        <v>226984.8</v>
      </c>
      <c r="F21" s="3">
        <v>82720.61</v>
      </c>
      <c r="G21" s="3">
        <v>0</v>
      </c>
      <c r="H21" s="3">
        <v>42104.85</v>
      </c>
      <c r="I21" s="3">
        <v>0</v>
      </c>
      <c r="J21" s="4">
        <v>124825.46</v>
      </c>
      <c r="K21" s="3">
        <v>575145.01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4">
        <v>575145.01</v>
      </c>
      <c r="T21" s="3">
        <v>0</v>
      </c>
      <c r="U21" s="3">
        <v>13469.75</v>
      </c>
      <c r="V21" s="3">
        <v>0</v>
      </c>
      <c r="W21" s="3">
        <v>10906.1</v>
      </c>
      <c r="X21" s="3">
        <v>0</v>
      </c>
      <c r="Y21" s="3">
        <v>0</v>
      </c>
      <c r="Z21" s="4">
        <v>24375.85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4">
        <v>0</v>
      </c>
      <c r="AG21" s="3">
        <v>0</v>
      </c>
      <c r="AH21" s="3">
        <v>42727</v>
      </c>
      <c r="AI21" s="3">
        <v>376448.8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4">
        <v>419175.8</v>
      </c>
      <c r="AP21" s="3">
        <v>41280.15</v>
      </c>
      <c r="AQ21" s="3">
        <v>49189</v>
      </c>
      <c r="AR21" s="3">
        <v>0</v>
      </c>
      <c r="AS21" s="3">
        <v>0</v>
      </c>
      <c r="AT21" s="3">
        <v>0</v>
      </c>
      <c r="AU21" s="4">
        <v>90469.15</v>
      </c>
      <c r="AV21" s="3">
        <v>0</v>
      </c>
      <c r="AW21" s="3">
        <v>121154.5</v>
      </c>
      <c r="AX21" s="3">
        <v>12495.73</v>
      </c>
      <c r="AY21" s="3">
        <v>0</v>
      </c>
      <c r="AZ21" s="3">
        <v>0</v>
      </c>
      <c r="BA21" s="3">
        <v>18930</v>
      </c>
      <c r="BB21" s="3">
        <v>11200</v>
      </c>
      <c r="BC21" s="3">
        <v>0</v>
      </c>
      <c r="BD21" s="3">
        <v>0</v>
      </c>
      <c r="BE21" s="4">
        <v>163780.23000000001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171886.2</v>
      </c>
      <c r="BL21" s="3">
        <v>0</v>
      </c>
      <c r="BM21" s="3">
        <v>0</v>
      </c>
      <c r="BN21" s="4">
        <v>171886.2</v>
      </c>
      <c r="BO21" s="3">
        <v>12885753.689999999</v>
      </c>
      <c r="BP21" s="3">
        <v>0</v>
      </c>
      <c r="BQ21" s="3">
        <v>514888</v>
      </c>
      <c r="BR21" s="3">
        <v>0</v>
      </c>
      <c r="BS21" s="3">
        <v>0</v>
      </c>
      <c r="BT21" s="3">
        <v>269889.87</v>
      </c>
      <c r="BU21" s="3">
        <v>0</v>
      </c>
      <c r="BV21" s="3">
        <v>0</v>
      </c>
      <c r="BW21" s="4">
        <v>13670531.560000001</v>
      </c>
      <c r="BX21" s="12">
        <v>15467174.060000001</v>
      </c>
    </row>
    <row r="22" spans="1:76" x14ac:dyDescent="0.25">
      <c r="A22" s="11" t="s">
        <v>106</v>
      </c>
      <c r="B22" s="3">
        <v>2128</v>
      </c>
      <c r="C22" s="3">
        <v>0</v>
      </c>
      <c r="D22" s="3">
        <v>70977.149999999994</v>
      </c>
      <c r="E22" s="4">
        <v>70977.149999999994</v>
      </c>
      <c r="F22" s="3">
        <v>8672</v>
      </c>
      <c r="G22" s="3">
        <v>9315</v>
      </c>
      <c r="H22" s="3">
        <v>18522.099999999999</v>
      </c>
      <c r="I22" s="3">
        <v>2500</v>
      </c>
      <c r="J22" s="4">
        <v>39009.1</v>
      </c>
      <c r="K22" s="3">
        <v>190866.05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4">
        <v>190866.05</v>
      </c>
      <c r="T22" s="3">
        <v>0</v>
      </c>
      <c r="U22" s="3">
        <v>8234</v>
      </c>
      <c r="V22" s="3">
        <v>0</v>
      </c>
      <c r="W22" s="3">
        <v>5000</v>
      </c>
      <c r="X22" s="3">
        <v>0</v>
      </c>
      <c r="Y22" s="3">
        <v>0</v>
      </c>
      <c r="Z22" s="4">
        <v>13234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4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4">
        <v>0</v>
      </c>
      <c r="AP22" s="3">
        <v>0</v>
      </c>
      <c r="AQ22" s="3">
        <v>25310</v>
      </c>
      <c r="AR22" s="3">
        <v>0</v>
      </c>
      <c r="AS22" s="3">
        <v>0</v>
      </c>
      <c r="AT22" s="3">
        <v>0</v>
      </c>
      <c r="AU22" s="4">
        <v>25310</v>
      </c>
      <c r="AV22" s="3">
        <v>0</v>
      </c>
      <c r="AW22" s="3">
        <v>148440.6</v>
      </c>
      <c r="AX22" s="3">
        <v>6390.53</v>
      </c>
      <c r="AY22" s="3">
        <v>0</v>
      </c>
      <c r="AZ22" s="3">
        <v>0</v>
      </c>
      <c r="BA22" s="3">
        <v>0</v>
      </c>
      <c r="BB22" s="3">
        <v>2250</v>
      </c>
      <c r="BC22" s="3">
        <v>0</v>
      </c>
      <c r="BD22" s="3">
        <v>0</v>
      </c>
      <c r="BE22" s="4">
        <v>157081.13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96114.9</v>
      </c>
      <c r="BL22" s="3">
        <v>0</v>
      </c>
      <c r="BM22" s="3">
        <v>0</v>
      </c>
      <c r="BN22" s="4">
        <v>96114.9</v>
      </c>
      <c r="BO22" s="3">
        <v>5995838.29</v>
      </c>
      <c r="BP22" s="3">
        <v>0</v>
      </c>
      <c r="BQ22" s="3">
        <v>0</v>
      </c>
      <c r="BR22" s="3">
        <v>0</v>
      </c>
      <c r="BS22" s="3">
        <v>0</v>
      </c>
      <c r="BT22" s="3">
        <v>470536.05</v>
      </c>
      <c r="BU22" s="3">
        <v>2014.35</v>
      </c>
      <c r="BV22" s="3">
        <v>0</v>
      </c>
      <c r="BW22" s="4">
        <v>6468388.6900000004</v>
      </c>
      <c r="BX22" s="12">
        <v>7060981.0199999996</v>
      </c>
    </row>
    <row r="23" spans="1:76" x14ac:dyDescent="0.25">
      <c r="A23" s="11" t="s">
        <v>107</v>
      </c>
      <c r="B23" s="3">
        <v>1878</v>
      </c>
      <c r="C23" s="3">
        <v>0</v>
      </c>
      <c r="D23" s="3">
        <v>86675.9</v>
      </c>
      <c r="E23" s="4">
        <v>86675.9</v>
      </c>
      <c r="F23" s="3">
        <v>0</v>
      </c>
      <c r="G23" s="3">
        <v>5225</v>
      </c>
      <c r="H23" s="3">
        <v>16408.2</v>
      </c>
      <c r="I23" s="3">
        <v>180</v>
      </c>
      <c r="J23" s="4">
        <v>21813.200000000001</v>
      </c>
      <c r="K23" s="3">
        <v>41483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4">
        <v>41483</v>
      </c>
      <c r="T23" s="3">
        <v>0</v>
      </c>
      <c r="U23" s="3">
        <v>0</v>
      </c>
      <c r="V23" s="3">
        <v>0</v>
      </c>
      <c r="W23" s="3">
        <v>4813</v>
      </c>
      <c r="X23" s="3">
        <v>0</v>
      </c>
      <c r="Y23" s="3">
        <v>0</v>
      </c>
      <c r="Z23" s="4">
        <v>4813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4">
        <v>0</v>
      </c>
      <c r="AG23" s="3">
        <v>0</v>
      </c>
      <c r="AH23" s="3">
        <v>0</v>
      </c>
      <c r="AI23" s="3">
        <v>11799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4">
        <v>11799</v>
      </c>
      <c r="AP23" s="3">
        <v>0</v>
      </c>
      <c r="AQ23" s="3">
        <v>21030</v>
      </c>
      <c r="AR23" s="3">
        <v>0</v>
      </c>
      <c r="AS23" s="3">
        <v>0</v>
      </c>
      <c r="AT23" s="3">
        <v>0</v>
      </c>
      <c r="AU23" s="4">
        <v>21030</v>
      </c>
      <c r="AV23" s="3">
        <v>0</v>
      </c>
      <c r="AW23" s="3">
        <v>163577.9</v>
      </c>
      <c r="AX23" s="3">
        <v>7300.95</v>
      </c>
      <c r="AY23" s="3">
        <v>0</v>
      </c>
      <c r="AZ23" s="3">
        <v>0</v>
      </c>
      <c r="BA23" s="3">
        <v>0</v>
      </c>
      <c r="BB23" s="3">
        <v>2300</v>
      </c>
      <c r="BC23" s="3">
        <v>0</v>
      </c>
      <c r="BD23" s="3">
        <v>0</v>
      </c>
      <c r="BE23" s="4">
        <v>173178.85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262361.34999999998</v>
      </c>
      <c r="BL23" s="3">
        <v>0</v>
      </c>
      <c r="BM23" s="3">
        <v>0</v>
      </c>
      <c r="BN23" s="4">
        <v>262361.34999999998</v>
      </c>
      <c r="BO23" s="3">
        <v>5475165.6100000003</v>
      </c>
      <c r="BP23" s="3">
        <v>0</v>
      </c>
      <c r="BQ23" s="3">
        <v>623412</v>
      </c>
      <c r="BR23" s="3">
        <v>0</v>
      </c>
      <c r="BS23" s="3">
        <v>0</v>
      </c>
      <c r="BT23" s="3">
        <v>1694276.85</v>
      </c>
      <c r="BU23" s="3">
        <v>1276.7</v>
      </c>
      <c r="BV23" s="3">
        <v>0</v>
      </c>
      <c r="BW23" s="4">
        <v>7794131.1600000001</v>
      </c>
      <c r="BX23" s="12">
        <v>8417285.4600000009</v>
      </c>
    </row>
    <row r="24" spans="1:76" x14ac:dyDescent="0.25">
      <c r="A24" s="11" t="s">
        <v>108</v>
      </c>
      <c r="B24" s="3">
        <v>203113</v>
      </c>
      <c r="C24" s="3">
        <v>144830.56</v>
      </c>
      <c r="D24" s="3">
        <v>24964762.84</v>
      </c>
      <c r="E24" s="4">
        <v>25109593.399999999</v>
      </c>
      <c r="F24" s="3">
        <v>25419191.210000001</v>
      </c>
      <c r="G24" s="3">
        <v>32794453.600000001</v>
      </c>
      <c r="H24" s="3">
        <v>20515083.579999998</v>
      </c>
      <c r="I24" s="3">
        <v>139290.4</v>
      </c>
      <c r="J24" s="4">
        <v>78868018.790000007</v>
      </c>
      <c r="K24" s="3">
        <v>1445187.75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4">
        <v>1445187.75</v>
      </c>
      <c r="T24" s="3">
        <v>5219359.3899999997</v>
      </c>
      <c r="U24" s="3">
        <v>8366010.3200000003</v>
      </c>
      <c r="V24" s="3">
        <v>0</v>
      </c>
      <c r="W24" s="3">
        <v>6053698.6399999997</v>
      </c>
      <c r="X24" s="3">
        <v>0</v>
      </c>
      <c r="Y24" s="3">
        <v>0</v>
      </c>
      <c r="Z24" s="4">
        <v>19639068.350000001</v>
      </c>
      <c r="AA24" s="3">
        <v>0</v>
      </c>
      <c r="AB24" s="3">
        <v>2371619.61</v>
      </c>
      <c r="AC24" s="3">
        <v>0</v>
      </c>
      <c r="AD24" s="3">
        <v>0</v>
      </c>
      <c r="AE24" s="3">
        <v>0</v>
      </c>
      <c r="AF24" s="4">
        <v>2371619.61</v>
      </c>
      <c r="AG24" s="3">
        <v>0</v>
      </c>
      <c r="AH24" s="3">
        <v>109238.65</v>
      </c>
      <c r="AI24" s="3">
        <v>2115103.9</v>
      </c>
      <c r="AJ24" s="3">
        <v>0</v>
      </c>
      <c r="AK24" s="3">
        <v>0</v>
      </c>
      <c r="AL24" s="3">
        <v>1301167.7</v>
      </c>
      <c r="AM24" s="3">
        <v>0</v>
      </c>
      <c r="AN24" s="3">
        <v>0</v>
      </c>
      <c r="AO24" s="4">
        <v>3525510.25</v>
      </c>
      <c r="AP24" s="3">
        <v>24573988.609999999</v>
      </c>
      <c r="AQ24" s="3">
        <v>0</v>
      </c>
      <c r="AR24" s="3">
        <v>0</v>
      </c>
      <c r="AS24" s="3">
        <v>0</v>
      </c>
      <c r="AT24" s="3">
        <v>0</v>
      </c>
      <c r="AU24" s="4">
        <v>24573988.609999999</v>
      </c>
      <c r="AV24" s="3">
        <v>10431.85</v>
      </c>
      <c r="AW24" s="3">
        <v>4702010.63</v>
      </c>
      <c r="AX24" s="3">
        <v>1393847.31</v>
      </c>
      <c r="AY24" s="3">
        <v>0</v>
      </c>
      <c r="AZ24" s="3">
        <v>0</v>
      </c>
      <c r="BA24" s="3">
        <v>0</v>
      </c>
      <c r="BB24" s="3">
        <v>5878746.0999999996</v>
      </c>
      <c r="BC24" s="3">
        <v>0</v>
      </c>
      <c r="BD24" s="3">
        <v>1983705.56</v>
      </c>
      <c r="BE24" s="4">
        <v>13968741.449999999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4">
        <v>0</v>
      </c>
      <c r="BO24" s="3">
        <v>945347288.45000005</v>
      </c>
      <c r="BP24" s="3">
        <v>0</v>
      </c>
      <c r="BQ24" s="3">
        <v>25606064</v>
      </c>
      <c r="BR24" s="3">
        <v>0</v>
      </c>
      <c r="BS24" s="3">
        <v>0</v>
      </c>
      <c r="BT24" s="3">
        <v>136604399.13999999</v>
      </c>
      <c r="BU24" s="3">
        <v>769606.25</v>
      </c>
      <c r="BV24" s="3">
        <v>0</v>
      </c>
      <c r="BW24" s="4">
        <v>1108327357.8399999</v>
      </c>
      <c r="BX24" s="12">
        <v>1277829086.05</v>
      </c>
    </row>
    <row r="25" spans="1:76" x14ac:dyDescent="0.25">
      <c r="A25" s="11" t="s">
        <v>109</v>
      </c>
      <c r="B25" s="3">
        <v>2823</v>
      </c>
      <c r="C25" s="3">
        <v>0</v>
      </c>
      <c r="D25" s="3">
        <v>128821.54</v>
      </c>
      <c r="E25" s="4">
        <v>128821.54</v>
      </c>
      <c r="F25" s="3">
        <v>42578.16</v>
      </c>
      <c r="G25" s="3">
        <v>9645</v>
      </c>
      <c r="H25" s="3">
        <v>25257.45</v>
      </c>
      <c r="I25" s="3">
        <v>0</v>
      </c>
      <c r="J25" s="4">
        <v>77480.61</v>
      </c>
      <c r="K25" s="3">
        <v>179066.77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4">
        <v>179066.77</v>
      </c>
      <c r="T25" s="3">
        <v>0</v>
      </c>
      <c r="U25" s="3">
        <v>22482.799999999999</v>
      </c>
      <c r="V25" s="3">
        <v>0</v>
      </c>
      <c r="W25" s="3">
        <v>0</v>
      </c>
      <c r="X25" s="3">
        <v>0</v>
      </c>
      <c r="Y25" s="3">
        <v>0</v>
      </c>
      <c r="Z25" s="4">
        <v>22482.799999999999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4">
        <v>0</v>
      </c>
      <c r="AG25" s="3">
        <v>0</v>
      </c>
      <c r="AH25" s="3">
        <v>605.75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4">
        <v>605.75</v>
      </c>
      <c r="AP25" s="3">
        <v>17866.349999999999</v>
      </c>
      <c r="AQ25" s="3">
        <v>35370</v>
      </c>
      <c r="AR25" s="3">
        <v>0</v>
      </c>
      <c r="AS25" s="3">
        <v>0</v>
      </c>
      <c r="AT25" s="3">
        <v>0</v>
      </c>
      <c r="AU25" s="4">
        <v>53236.35</v>
      </c>
      <c r="AV25" s="3">
        <v>0</v>
      </c>
      <c r="AW25" s="3">
        <v>66044.2</v>
      </c>
      <c r="AX25" s="3">
        <v>15161.44</v>
      </c>
      <c r="AY25" s="3">
        <v>0</v>
      </c>
      <c r="AZ25" s="3">
        <v>0</v>
      </c>
      <c r="BA25" s="3">
        <v>0</v>
      </c>
      <c r="BB25" s="3">
        <v>32200</v>
      </c>
      <c r="BC25" s="3">
        <v>0</v>
      </c>
      <c r="BD25" s="3">
        <v>0</v>
      </c>
      <c r="BE25" s="4">
        <v>113405.64</v>
      </c>
      <c r="BF25" s="3">
        <v>0</v>
      </c>
      <c r="BG25" s="3">
        <v>0</v>
      </c>
      <c r="BH25" s="3">
        <v>0</v>
      </c>
      <c r="BI25" s="3">
        <v>0</v>
      </c>
      <c r="BJ25" s="3">
        <v>935969</v>
      </c>
      <c r="BK25" s="3">
        <v>122106</v>
      </c>
      <c r="BL25" s="3">
        <v>0</v>
      </c>
      <c r="BM25" s="3">
        <v>0</v>
      </c>
      <c r="BN25" s="4">
        <v>1058075</v>
      </c>
      <c r="BO25" s="3">
        <v>9455539.2200000007</v>
      </c>
      <c r="BP25" s="3">
        <v>0</v>
      </c>
      <c r="BQ25" s="3">
        <v>0</v>
      </c>
      <c r="BR25" s="3">
        <v>0</v>
      </c>
      <c r="BS25" s="3">
        <v>0</v>
      </c>
      <c r="BT25" s="3">
        <v>1586232.5</v>
      </c>
      <c r="BU25" s="3">
        <v>1897.2</v>
      </c>
      <c r="BV25" s="3">
        <v>0</v>
      </c>
      <c r="BW25" s="4">
        <v>11043668.92</v>
      </c>
      <c r="BX25" s="12">
        <v>12676843.380000001</v>
      </c>
    </row>
    <row r="26" spans="1:76" x14ac:dyDescent="0.25">
      <c r="A26" s="11" t="s">
        <v>110</v>
      </c>
      <c r="B26" s="3">
        <v>12080</v>
      </c>
      <c r="C26" s="3">
        <v>0</v>
      </c>
      <c r="D26" s="3">
        <v>906925.67</v>
      </c>
      <c r="E26" s="4">
        <v>906925.67</v>
      </c>
      <c r="F26" s="3">
        <v>853593.18</v>
      </c>
      <c r="G26" s="3">
        <v>28785</v>
      </c>
      <c r="H26" s="3">
        <v>167056.79999999999</v>
      </c>
      <c r="I26" s="3">
        <v>8176.84</v>
      </c>
      <c r="J26" s="4">
        <v>1057611.82</v>
      </c>
      <c r="K26" s="3">
        <v>971128.45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4">
        <v>971128.45</v>
      </c>
      <c r="T26" s="3">
        <v>0</v>
      </c>
      <c r="U26" s="3">
        <v>56193.65</v>
      </c>
      <c r="V26" s="3">
        <v>0</v>
      </c>
      <c r="W26" s="3">
        <v>310218.53000000003</v>
      </c>
      <c r="X26" s="3">
        <v>0</v>
      </c>
      <c r="Y26" s="3">
        <v>0</v>
      </c>
      <c r="Z26" s="4">
        <v>366412.18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4">
        <v>0</v>
      </c>
      <c r="AG26" s="3">
        <v>0</v>
      </c>
      <c r="AH26" s="3">
        <v>0</v>
      </c>
      <c r="AI26" s="3">
        <v>156000</v>
      </c>
      <c r="AJ26" s="3">
        <v>0</v>
      </c>
      <c r="AK26" s="3">
        <v>0</v>
      </c>
      <c r="AL26" s="3">
        <v>20188.650000000001</v>
      </c>
      <c r="AM26" s="3">
        <v>0</v>
      </c>
      <c r="AN26" s="3">
        <v>0</v>
      </c>
      <c r="AO26" s="4">
        <v>176188.65</v>
      </c>
      <c r="AP26" s="3">
        <v>377015.65</v>
      </c>
      <c r="AQ26" s="3">
        <v>23380.75</v>
      </c>
      <c r="AR26" s="3">
        <v>14850</v>
      </c>
      <c r="AS26" s="3">
        <v>0</v>
      </c>
      <c r="AT26" s="3">
        <v>0</v>
      </c>
      <c r="AU26" s="4">
        <v>415246.4</v>
      </c>
      <c r="AV26" s="3">
        <v>0</v>
      </c>
      <c r="AW26" s="3">
        <v>0</v>
      </c>
      <c r="AX26" s="3">
        <v>48772.25</v>
      </c>
      <c r="AY26" s="3">
        <v>0</v>
      </c>
      <c r="AZ26" s="3">
        <v>0</v>
      </c>
      <c r="BA26" s="3">
        <v>0</v>
      </c>
      <c r="BB26" s="3">
        <v>5875</v>
      </c>
      <c r="BC26" s="3">
        <v>0</v>
      </c>
      <c r="BD26" s="3">
        <v>0</v>
      </c>
      <c r="BE26" s="4">
        <v>54647.25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906257</v>
      </c>
      <c r="BL26" s="3">
        <v>0</v>
      </c>
      <c r="BM26" s="3">
        <v>0</v>
      </c>
      <c r="BN26" s="4">
        <v>906257</v>
      </c>
      <c r="BO26" s="3">
        <v>38213216.210000001</v>
      </c>
      <c r="BP26" s="3">
        <v>0</v>
      </c>
      <c r="BQ26" s="3">
        <v>0</v>
      </c>
      <c r="BR26" s="3">
        <v>0</v>
      </c>
      <c r="BS26" s="3">
        <v>0</v>
      </c>
      <c r="BT26" s="3">
        <v>1521709.15</v>
      </c>
      <c r="BU26" s="3">
        <v>0</v>
      </c>
      <c r="BV26" s="3">
        <v>0</v>
      </c>
      <c r="BW26" s="4">
        <v>39734925.359999999</v>
      </c>
      <c r="BX26" s="12">
        <v>44589342.780000001</v>
      </c>
    </row>
    <row r="27" spans="1:76" x14ac:dyDescent="0.25">
      <c r="A27" s="11" t="s">
        <v>111</v>
      </c>
      <c r="B27" s="3">
        <v>483</v>
      </c>
      <c r="C27" s="3">
        <v>0</v>
      </c>
      <c r="D27" s="3">
        <v>6740.25</v>
      </c>
      <c r="E27" s="4">
        <v>6740.25</v>
      </c>
      <c r="F27" s="3">
        <v>1420</v>
      </c>
      <c r="G27" s="3">
        <v>610</v>
      </c>
      <c r="H27" s="3">
        <v>4465.8</v>
      </c>
      <c r="I27" s="3">
        <v>0</v>
      </c>
      <c r="J27" s="4">
        <v>6495.8</v>
      </c>
      <c r="K27" s="3">
        <v>53484.45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4">
        <v>53484.45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4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4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4">
        <v>0</v>
      </c>
      <c r="AP27" s="3">
        <v>0</v>
      </c>
      <c r="AQ27" s="3">
        <v>440</v>
      </c>
      <c r="AR27" s="3">
        <v>0</v>
      </c>
      <c r="AS27" s="3">
        <v>0</v>
      </c>
      <c r="AT27" s="3">
        <v>0</v>
      </c>
      <c r="AU27" s="4">
        <v>440</v>
      </c>
      <c r="AV27" s="3">
        <v>0</v>
      </c>
      <c r="AW27" s="3">
        <v>9546.2000000000007</v>
      </c>
      <c r="AX27" s="3">
        <v>4480.91</v>
      </c>
      <c r="AY27" s="3">
        <v>0</v>
      </c>
      <c r="AZ27" s="3">
        <v>1159.6199999999999</v>
      </c>
      <c r="BA27" s="3">
        <v>0</v>
      </c>
      <c r="BB27" s="3">
        <v>0</v>
      </c>
      <c r="BC27" s="3">
        <v>0</v>
      </c>
      <c r="BD27" s="3">
        <v>0</v>
      </c>
      <c r="BE27" s="4">
        <v>15186.73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18000</v>
      </c>
      <c r="BL27" s="3">
        <v>0</v>
      </c>
      <c r="BM27" s="3">
        <v>0</v>
      </c>
      <c r="BN27" s="4">
        <v>18000</v>
      </c>
      <c r="BO27" s="3">
        <v>1218592.08</v>
      </c>
      <c r="BP27" s="3">
        <v>0</v>
      </c>
      <c r="BQ27" s="3">
        <v>0</v>
      </c>
      <c r="BR27" s="3">
        <v>0</v>
      </c>
      <c r="BS27" s="3">
        <v>0</v>
      </c>
      <c r="BT27" s="3">
        <v>1020679.3</v>
      </c>
      <c r="BU27" s="3">
        <v>436.25</v>
      </c>
      <c r="BV27" s="3">
        <v>0</v>
      </c>
      <c r="BW27" s="4">
        <v>2239707.63</v>
      </c>
      <c r="BX27" s="12">
        <v>2340054.86</v>
      </c>
    </row>
    <row r="28" spans="1:76" x14ac:dyDescent="0.25">
      <c r="A28" s="11" t="s">
        <v>112</v>
      </c>
      <c r="B28" s="3">
        <v>1075</v>
      </c>
      <c r="C28" s="3">
        <v>0</v>
      </c>
      <c r="D28" s="3">
        <v>59048.65</v>
      </c>
      <c r="E28" s="4">
        <v>59048.65</v>
      </c>
      <c r="F28" s="3">
        <v>19074.650000000001</v>
      </c>
      <c r="G28" s="3">
        <v>8021.7</v>
      </c>
      <c r="H28" s="3">
        <v>9279.35</v>
      </c>
      <c r="I28" s="3">
        <v>0</v>
      </c>
      <c r="J28" s="4">
        <v>36375.699999999997</v>
      </c>
      <c r="K28" s="3">
        <v>83129.649999999994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4">
        <v>83129.649999999994</v>
      </c>
      <c r="T28" s="3">
        <v>0</v>
      </c>
      <c r="U28" s="3">
        <v>33656.6</v>
      </c>
      <c r="V28" s="3">
        <v>0</v>
      </c>
      <c r="W28" s="3">
        <v>46344.45</v>
      </c>
      <c r="X28" s="3">
        <v>0</v>
      </c>
      <c r="Y28" s="3">
        <v>0</v>
      </c>
      <c r="Z28" s="4">
        <v>80001.05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4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1105.5</v>
      </c>
      <c r="AM28" s="3">
        <v>0</v>
      </c>
      <c r="AN28" s="3">
        <v>0</v>
      </c>
      <c r="AO28" s="4">
        <v>1105.5</v>
      </c>
      <c r="AP28" s="3">
        <v>49657.24</v>
      </c>
      <c r="AQ28" s="3">
        <v>12536</v>
      </c>
      <c r="AR28" s="3">
        <v>0</v>
      </c>
      <c r="AS28" s="3">
        <v>0</v>
      </c>
      <c r="AT28" s="3">
        <v>0</v>
      </c>
      <c r="AU28" s="4">
        <v>62193.24</v>
      </c>
      <c r="AV28" s="3">
        <v>0</v>
      </c>
      <c r="AW28" s="3">
        <v>65104.9</v>
      </c>
      <c r="AX28" s="3">
        <v>2859.6</v>
      </c>
      <c r="AY28" s="3">
        <v>0</v>
      </c>
      <c r="AZ28" s="3">
        <v>670</v>
      </c>
      <c r="BA28" s="3">
        <v>0</v>
      </c>
      <c r="BB28" s="3">
        <v>5200</v>
      </c>
      <c r="BC28" s="3">
        <v>0</v>
      </c>
      <c r="BD28" s="3">
        <v>0</v>
      </c>
      <c r="BE28" s="4">
        <v>73834.5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48364.95</v>
      </c>
      <c r="BL28" s="3">
        <v>0</v>
      </c>
      <c r="BM28" s="3">
        <v>0</v>
      </c>
      <c r="BN28" s="4">
        <v>48364.95</v>
      </c>
      <c r="BO28" s="3">
        <v>3295427.33</v>
      </c>
      <c r="BP28" s="3">
        <v>0</v>
      </c>
      <c r="BQ28" s="3">
        <v>0</v>
      </c>
      <c r="BR28" s="3">
        <v>0</v>
      </c>
      <c r="BS28" s="3">
        <v>0</v>
      </c>
      <c r="BT28" s="3">
        <v>613247.75</v>
      </c>
      <c r="BU28" s="3">
        <v>823.1</v>
      </c>
      <c r="BV28" s="3">
        <v>0</v>
      </c>
      <c r="BW28" s="4">
        <v>3909498.18</v>
      </c>
      <c r="BX28" s="12">
        <v>4353551.42</v>
      </c>
    </row>
    <row r="29" spans="1:76" x14ac:dyDescent="0.25">
      <c r="A29" s="11" t="s">
        <v>113</v>
      </c>
      <c r="B29" s="3">
        <v>1273</v>
      </c>
      <c r="C29" s="3">
        <v>0</v>
      </c>
      <c r="D29" s="3">
        <v>112008.61</v>
      </c>
      <c r="E29" s="4">
        <v>112008.61</v>
      </c>
      <c r="F29" s="3">
        <v>4621.8999999999996</v>
      </c>
      <c r="G29" s="3">
        <v>3560</v>
      </c>
      <c r="H29" s="3">
        <v>14401.35</v>
      </c>
      <c r="I29" s="3">
        <v>2318.4899999999998</v>
      </c>
      <c r="J29" s="4">
        <v>24901.74</v>
      </c>
      <c r="K29" s="3">
        <v>139312.9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4">
        <v>139312.9</v>
      </c>
      <c r="T29" s="3">
        <v>0</v>
      </c>
      <c r="U29" s="3">
        <v>5075</v>
      </c>
      <c r="V29" s="3">
        <v>0</v>
      </c>
      <c r="W29" s="3">
        <v>1446</v>
      </c>
      <c r="X29" s="3">
        <v>0</v>
      </c>
      <c r="Y29" s="3">
        <v>0</v>
      </c>
      <c r="Z29" s="4">
        <v>6521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4">
        <v>0</v>
      </c>
      <c r="AG29" s="3">
        <v>0</v>
      </c>
      <c r="AH29" s="3">
        <v>0</v>
      </c>
      <c r="AI29" s="3">
        <v>76405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4">
        <v>76405</v>
      </c>
      <c r="AP29" s="3">
        <v>8507.15</v>
      </c>
      <c r="AQ29" s="3">
        <v>24000</v>
      </c>
      <c r="AR29" s="3">
        <v>0</v>
      </c>
      <c r="AS29" s="3">
        <v>0</v>
      </c>
      <c r="AT29" s="3">
        <v>0</v>
      </c>
      <c r="AU29" s="4">
        <v>32507.15</v>
      </c>
      <c r="AV29" s="3">
        <v>0</v>
      </c>
      <c r="AW29" s="3">
        <v>20067.3</v>
      </c>
      <c r="AX29" s="3">
        <v>5490.28</v>
      </c>
      <c r="AY29" s="3">
        <v>0</v>
      </c>
      <c r="AZ29" s="3">
        <v>0</v>
      </c>
      <c r="BA29" s="3">
        <v>7750</v>
      </c>
      <c r="BB29" s="3">
        <v>2950</v>
      </c>
      <c r="BC29" s="3">
        <v>0</v>
      </c>
      <c r="BD29" s="3">
        <v>0</v>
      </c>
      <c r="BE29" s="4">
        <v>36257.58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71497.95</v>
      </c>
      <c r="BL29" s="3">
        <v>0</v>
      </c>
      <c r="BM29" s="3">
        <v>0</v>
      </c>
      <c r="BN29" s="4">
        <v>71497.95</v>
      </c>
      <c r="BO29" s="3">
        <v>4759046.62</v>
      </c>
      <c r="BP29" s="3">
        <v>0</v>
      </c>
      <c r="BQ29" s="3">
        <v>0</v>
      </c>
      <c r="BR29" s="3">
        <v>0</v>
      </c>
      <c r="BS29" s="3">
        <v>0</v>
      </c>
      <c r="BT29" s="3">
        <v>1856489.25</v>
      </c>
      <c r="BU29" s="3">
        <v>0</v>
      </c>
      <c r="BV29" s="3">
        <v>0</v>
      </c>
      <c r="BW29" s="4">
        <v>6615535.8700000001</v>
      </c>
      <c r="BX29" s="12">
        <v>7114947.7999999998</v>
      </c>
    </row>
    <row r="30" spans="1:76" x14ac:dyDescent="0.25">
      <c r="A30" s="11" t="s">
        <v>114</v>
      </c>
      <c r="B30" s="3">
        <v>693</v>
      </c>
      <c r="C30" s="3">
        <v>0</v>
      </c>
      <c r="D30" s="3">
        <v>54766.81</v>
      </c>
      <c r="E30" s="4">
        <v>54766.81</v>
      </c>
      <c r="F30" s="3">
        <v>0</v>
      </c>
      <c r="G30" s="3">
        <v>1225</v>
      </c>
      <c r="H30" s="3">
        <v>5948.3</v>
      </c>
      <c r="I30" s="3">
        <v>0</v>
      </c>
      <c r="J30" s="4">
        <v>7173.3</v>
      </c>
      <c r="K30" s="3">
        <v>5995.65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4">
        <v>5995.65</v>
      </c>
      <c r="T30" s="3">
        <v>0</v>
      </c>
      <c r="U30" s="3">
        <v>8828.4</v>
      </c>
      <c r="V30" s="3">
        <v>0</v>
      </c>
      <c r="W30" s="3">
        <v>34469</v>
      </c>
      <c r="X30" s="3">
        <v>0</v>
      </c>
      <c r="Y30" s="3">
        <v>0</v>
      </c>
      <c r="Z30" s="4">
        <v>43297.4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4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4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4">
        <v>0</v>
      </c>
      <c r="AV30" s="3">
        <v>0</v>
      </c>
      <c r="AW30" s="3">
        <v>0</v>
      </c>
      <c r="AX30" s="3">
        <v>6004.5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4">
        <v>6004.5</v>
      </c>
      <c r="BF30" s="3">
        <v>0</v>
      </c>
      <c r="BG30" s="3">
        <v>0</v>
      </c>
      <c r="BH30" s="3">
        <v>0</v>
      </c>
      <c r="BI30" s="3">
        <v>0</v>
      </c>
      <c r="BJ30" s="3">
        <v>53048</v>
      </c>
      <c r="BK30" s="3">
        <v>46202.7</v>
      </c>
      <c r="BL30" s="3">
        <v>0</v>
      </c>
      <c r="BM30" s="3">
        <v>13342.65</v>
      </c>
      <c r="BN30" s="4">
        <v>112593.35</v>
      </c>
      <c r="BO30" s="3">
        <v>1615221.37</v>
      </c>
      <c r="BP30" s="3">
        <v>0</v>
      </c>
      <c r="BQ30" s="3">
        <v>0</v>
      </c>
      <c r="BR30" s="3">
        <v>0</v>
      </c>
      <c r="BS30" s="3">
        <v>0</v>
      </c>
      <c r="BT30" s="3">
        <v>577838.94999999995</v>
      </c>
      <c r="BU30" s="3">
        <v>0</v>
      </c>
      <c r="BV30" s="3">
        <v>0</v>
      </c>
      <c r="BW30" s="4">
        <v>2193060.3199999998</v>
      </c>
      <c r="BX30" s="12">
        <v>2422891.33</v>
      </c>
    </row>
    <row r="31" spans="1:76" x14ac:dyDescent="0.25">
      <c r="A31" s="11" t="s">
        <v>115</v>
      </c>
      <c r="B31" s="3">
        <v>32994</v>
      </c>
      <c r="C31" s="3">
        <v>16569.400000000001</v>
      </c>
      <c r="D31" s="3">
        <v>778366.51</v>
      </c>
      <c r="E31" s="4">
        <v>794935.91</v>
      </c>
      <c r="F31" s="3">
        <v>1349777.32</v>
      </c>
      <c r="G31" s="3">
        <v>358130.6</v>
      </c>
      <c r="H31" s="3">
        <v>311011.65000000002</v>
      </c>
      <c r="I31" s="3">
        <v>53907</v>
      </c>
      <c r="J31" s="4">
        <v>2072826.57</v>
      </c>
      <c r="K31" s="3">
        <v>2656284.66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4">
        <v>2656284.66</v>
      </c>
      <c r="T31" s="3">
        <v>88104.1</v>
      </c>
      <c r="U31" s="3">
        <v>44479.05</v>
      </c>
      <c r="V31" s="3">
        <v>30852</v>
      </c>
      <c r="W31" s="3">
        <v>2167887.6</v>
      </c>
      <c r="X31" s="3">
        <v>0</v>
      </c>
      <c r="Y31" s="3">
        <v>0</v>
      </c>
      <c r="Z31" s="4">
        <v>2331322.75</v>
      </c>
      <c r="AA31" s="3">
        <v>19570</v>
      </c>
      <c r="AB31" s="3">
        <v>0</v>
      </c>
      <c r="AC31" s="3">
        <v>0</v>
      </c>
      <c r="AD31" s="3">
        <v>0</v>
      </c>
      <c r="AE31" s="3">
        <v>0</v>
      </c>
      <c r="AF31" s="4">
        <v>19570</v>
      </c>
      <c r="AG31" s="3">
        <v>14720</v>
      </c>
      <c r="AH31" s="3">
        <v>842412.5</v>
      </c>
      <c r="AI31" s="3">
        <v>840434</v>
      </c>
      <c r="AJ31" s="3">
        <v>0</v>
      </c>
      <c r="AK31" s="3">
        <v>350761.7</v>
      </c>
      <c r="AL31" s="3">
        <v>571376.87</v>
      </c>
      <c r="AM31" s="3">
        <v>0</v>
      </c>
      <c r="AN31" s="3">
        <v>0</v>
      </c>
      <c r="AO31" s="4">
        <v>2619705.0699999998</v>
      </c>
      <c r="AP31" s="3">
        <v>1130856.47</v>
      </c>
      <c r="AQ31" s="3">
        <v>208748</v>
      </c>
      <c r="AR31" s="3">
        <v>0</v>
      </c>
      <c r="AS31" s="3">
        <v>0</v>
      </c>
      <c r="AT31" s="3">
        <v>0</v>
      </c>
      <c r="AU31" s="4">
        <v>1339604.47</v>
      </c>
      <c r="AV31" s="3">
        <v>0</v>
      </c>
      <c r="AW31" s="3">
        <v>156547.70000000001</v>
      </c>
      <c r="AX31" s="3">
        <v>351524.7</v>
      </c>
      <c r="AY31" s="3">
        <v>0</v>
      </c>
      <c r="AZ31" s="3">
        <v>17080</v>
      </c>
      <c r="BA31" s="3">
        <v>44567.17</v>
      </c>
      <c r="BB31" s="3">
        <v>146276.1</v>
      </c>
      <c r="BC31" s="3">
        <v>0</v>
      </c>
      <c r="BD31" s="3">
        <v>0</v>
      </c>
      <c r="BE31" s="4">
        <v>715995.67</v>
      </c>
      <c r="BF31" s="3">
        <v>0</v>
      </c>
      <c r="BG31" s="3">
        <v>0</v>
      </c>
      <c r="BH31" s="3">
        <v>0</v>
      </c>
      <c r="BI31" s="3">
        <v>13092.66</v>
      </c>
      <c r="BJ31" s="3">
        <v>564928</v>
      </c>
      <c r="BK31" s="3">
        <v>1656528.3</v>
      </c>
      <c r="BL31" s="3">
        <v>0</v>
      </c>
      <c r="BM31" s="3">
        <v>0</v>
      </c>
      <c r="BN31" s="4">
        <v>2234548.96</v>
      </c>
      <c r="BO31" s="3">
        <v>115613122.94</v>
      </c>
      <c r="BP31" s="3">
        <v>0</v>
      </c>
      <c r="BQ31" s="3">
        <v>2154406</v>
      </c>
      <c r="BR31" s="3">
        <v>0</v>
      </c>
      <c r="BS31" s="3">
        <v>0</v>
      </c>
      <c r="BT31" s="3">
        <v>14417177.210000001</v>
      </c>
      <c r="BU31" s="3">
        <v>0</v>
      </c>
      <c r="BV31" s="3">
        <v>317088.02</v>
      </c>
      <c r="BW31" s="4">
        <v>132501794.17</v>
      </c>
      <c r="BX31" s="12">
        <v>147286588.22999999</v>
      </c>
    </row>
    <row r="32" spans="1:76" x14ac:dyDescent="0.25">
      <c r="A32" s="11" t="s">
        <v>116</v>
      </c>
      <c r="B32" s="3">
        <v>2142</v>
      </c>
      <c r="C32" s="3">
        <v>0</v>
      </c>
      <c r="D32" s="3">
        <v>173044.15</v>
      </c>
      <c r="E32" s="4">
        <v>173044.15</v>
      </c>
      <c r="F32" s="3">
        <v>16980</v>
      </c>
      <c r="G32" s="3">
        <v>8200</v>
      </c>
      <c r="H32" s="3">
        <v>26214.7</v>
      </c>
      <c r="I32" s="3">
        <v>2067.85</v>
      </c>
      <c r="J32" s="4">
        <v>53462.55</v>
      </c>
      <c r="K32" s="3">
        <v>42372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4">
        <v>42372</v>
      </c>
      <c r="T32" s="3">
        <v>3052.3</v>
      </c>
      <c r="U32" s="3">
        <v>0</v>
      </c>
      <c r="V32" s="3">
        <v>0</v>
      </c>
      <c r="W32" s="3">
        <v>480489.55</v>
      </c>
      <c r="X32" s="3">
        <v>0</v>
      </c>
      <c r="Y32" s="3">
        <v>0</v>
      </c>
      <c r="Z32" s="4">
        <v>483541.85</v>
      </c>
      <c r="AA32" s="3">
        <v>0</v>
      </c>
      <c r="AB32" s="3">
        <v>33549</v>
      </c>
      <c r="AC32" s="3">
        <v>0</v>
      </c>
      <c r="AD32" s="3">
        <v>0</v>
      </c>
      <c r="AE32" s="3">
        <v>0</v>
      </c>
      <c r="AF32" s="4">
        <v>33549</v>
      </c>
      <c r="AG32" s="3">
        <v>0</v>
      </c>
      <c r="AH32" s="3">
        <v>0</v>
      </c>
      <c r="AI32" s="3">
        <v>241814.6</v>
      </c>
      <c r="AJ32" s="3">
        <v>0</v>
      </c>
      <c r="AK32" s="3">
        <v>0</v>
      </c>
      <c r="AL32" s="3">
        <v>201</v>
      </c>
      <c r="AM32" s="3">
        <v>0</v>
      </c>
      <c r="AN32" s="3">
        <v>0</v>
      </c>
      <c r="AO32" s="4">
        <v>242015.6</v>
      </c>
      <c r="AP32" s="3">
        <v>8650</v>
      </c>
      <c r="AQ32" s="3">
        <v>22938</v>
      </c>
      <c r="AR32" s="3">
        <v>0</v>
      </c>
      <c r="AS32" s="3">
        <v>0</v>
      </c>
      <c r="AT32" s="3">
        <v>0</v>
      </c>
      <c r="AU32" s="4">
        <v>31588</v>
      </c>
      <c r="AV32" s="3">
        <v>0</v>
      </c>
      <c r="AW32" s="3">
        <v>102669.65</v>
      </c>
      <c r="AX32" s="3">
        <v>15633.05</v>
      </c>
      <c r="AY32" s="3">
        <v>0</v>
      </c>
      <c r="AZ32" s="3">
        <v>0</v>
      </c>
      <c r="BA32" s="3">
        <v>0</v>
      </c>
      <c r="BB32" s="3">
        <v>5400</v>
      </c>
      <c r="BC32" s="3">
        <v>0</v>
      </c>
      <c r="BD32" s="3">
        <v>0</v>
      </c>
      <c r="BE32" s="4">
        <v>123702.7</v>
      </c>
      <c r="BF32" s="3">
        <v>0</v>
      </c>
      <c r="BG32" s="3">
        <v>0</v>
      </c>
      <c r="BH32" s="3">
        <v>0</v>
      </c>
      <c r="BI32" s="3">
        <v>0</v>
      </c>
      <c r="BJ32" s="3">
        <v>214149.98</v>
      </c>
      <c r="BK32" s="3">
        <v>95043.05</v>
      </c>
      <c r="BL32" s="3">
        <v>0</v>
      </c>
      <c r="BM32" s="3">
        <v>0</v>
      </c>
      <c r="BN32" s="4">
        <v>309193.03000000003</v>
      </c>
      <c r="BO32" s="3">
        <v>6456581.9500000002</v>
      </c>
      <c r="BP32" s="3">
        <v>0</v>
      </c>
      <c r="BQ32" s="3">
        <v>0</v>
      </c>
      <c r="BR32" s="3">
        <v>0</v>
      </c>
      <c r="BS32" s="3">
        <v>0</v>
      </c>
      <c r="BT32" s="3">
        <v>200895.33</v>
      </c>
      <c r="BU32" s="3">
        <v>1797</v>
      </c>
      <c r="BV32" s="3">
        <v>0</v>
      </c>
      <c r="BW32" s="4">
        <v>6659274.2800000003</v>
      </c>
      <c r="BX32" s="12">
        <v>8151743.1600000001</v>
      </c>
    </row>
    <row r="33" spans="1:76" x14ac:dyDescent="0.25">
      <c r="A33" s="11" t="s">
        <v>117</v>
      </c>
      <c r="B33" s="3">
        <v>25219</v>
      </c>
      <c r="C33" s="3">
        <v>1500</v>
      </c>
      <c r="D33" s="3">
        <v>1832451.63</v>
      </c>
      <c r="E33" s="4">
        <v>1833951.63</v>
      </c>
      <c r="F33" s="3">
        <v>1150419.02</v>
      </c>
      <c r="G33" s="3">
        <v>614399.35</v>
      </c>
      <c r="H33" s="3">
        <v>219425.3</v>
      </c>
      <c r="I33" s="3">
        <v>69001.899999999994</v>
      </c>
      <c r="J33" s="4">
        <v>2053245.57</v>
      </c>
      <c r="K33" s="3">
        <v>1524375.15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4">
        <v>1524375.15</v>
      </c>
      <c r="T33" s="3">
        <v>8502.75</v>
      </c>
      <c r="U33" s="3">
        <v>1063032.3400000001</v>
      </c>
      <c r="V33" s="3">
        <v>92448.84</v>
      </c>
      <c r="W33" s="3">
        <v>1968757.31</v>
      </c>
      <c r="X33" s="3">
        <v>0</v>
      </c>
      <c r="Y33" s="3">
        <v>0</v>
      </c>
      <c r="Z33" s="4">
        <v>3132741.24</v>
      </c>
      <c r="AA33" s="3">
        <v>0</v>
      </c>
      <c r="AB33" s="3">
        <v>90675</v>
      </c>
      <c r="AC33" s="3">
        <v>0</v>
      </c>
      <c r="AD33" s="3">
        <v>0</v>
      </c>
      <c r="AE33" s="3">
        <v>962.5</v>
      </c>
      <c r="AF33" s="4">
        <v>91637.5</v>
      </c>
      <c r="AG33" s="3">
        <v>0</v>
      </c>
      <c r="AH33" s="3">
        <v>0</v>
      </c>
      <c r="AI33" s="3">
        <v>3873295.7</v>
      </c>
      <c r="AJ33" s="3">
        <v>147514.04999999999</v>
      </c>
      <c r="AK33" s="3">
        <v>0</v>
      </c>
      <c r="AL33" s="3">
        <v>324535.95</v>
      </c>
      <c r="AM33" s="3">
        <v>0</v>
      </c>
      <c r="AN33" s="3">
        <v>859.6</v>
      </c>
      <c r="AO33" s="4">
        <v>4346205.3</v>
      </c>
      <c r="AP33" s="3">
        <v>304020.05</v>
      </c>
      <c r="AQ33" s="3">
        <v>187565.45</v>
      </c>
      <c r="AR33" s="3">
        <v>0</v>
      </c>
      <c r="AS33" s="3">
        <v>14767.6</v>
      </c>
      <c r="AT33" s="3">
        <v>0</v>
      </c>
      <c r="AU33" s="4">
        <v>506353.1</v>
      </c>
      <c r="AV33" s="3">
        <v>0</v>
      </c>
      <c r="AW33" s="3">
        <v>726338.15</v>
      </c>
      <c r="AX33" s="3">
        <v>199901.2</v>
      </c>
      <c r="AY33" s="3">
        <v>0</v>
      </c>
      <c r="AZ33" s="3">
        <v>0</v>
      </c>
      <c r="BA33" s="3">
        <v>43023.3</v>
      </c>
      <c r="BB33" s="3">
        <v>68325.05</v>
      </c>
      <c r="BC33" s="3">
        <v>0</v>
      </c>
      <c r="BD33" s="3">
        <v>0</v>
      </c>
      <c r="BE33" s="4">
        <v>1037587.7</v>
      </c>
      <c r="BF33" s="3">
        <v>0</v>
      </c>
      <c r="BG33" s="3">
        <v>0</v>
      </c>
      <c r="BH33" s="3">
        <v>0</v>
      </c>
      <c r="BI33" s="3">
        <v>43203.9</v>
      </c>
      <c r="BJ33" s="3">
        <v>0</v>
      </c>
      <c r="BK33" s="3">
        <v>1977679.05</v>
      </c>
      <c r="BL33" s="3">
        <v>0</v>
      </c>
      <c r="BM33" s="3">
        <v>0</v>
      </c>
      <c r="BN33" s="4">
        <v>2020882.95</v>
      </c>
      <c r="BO33" s="3">
        <v>99180788.310000002</v>
      </c>
      <c r="BP33" s="3">
        <v>0</v>
      </c>
      <c r="BQ33" s="3">
        <v>0</v>
      </c>
      <c r="BR33" s="3">
        <v>0</v>
      </c>
      <c r="BS33" s="3">
        <v>0</v>
      </c>
      <c r="BT33" s="3">
        <v>1347722.9</v>
      </c>
      <c r="BU33" s="3">
        <v>46915.65</v>
      </c>
      <c r="BV33" s="3">
        <v>35200</v>
      </c>
      <c r="BW33" s="4">
        <v>100610626.86</v>
      </c>
      <c r="BX33" s="12">
        <v>117157607</v>
      </c>
    </row>
    <row r="34" spans="1:76" x14ac:dyDescent="0.25">
      <c r="A34" s="11" t="s">
        <v>118</v>
      </c>
      <c r="B34" s="3">
        <v>18966</v>
      </c>
      <c r="C34" s="3">
        <v>0</v>
      </c>
      <c r="D34" s="3">
        <v>960369.14</v>
      </c>
      <c r="E34" s="4">
        <v>960369.14</v>
      </c>
      <c r="F34" s="3">
        <v>531887.13</v>
      </c>
      <c r="G34" s="3">
        <v>200268.65</v>
      </c>
      <c r="H34" s="3">
        <v>173999.9</v>
      </c>
      <c r="I34" s="3">
        <v>3000</v>
      </c>
      <c r="J34" s="4">
        <v>909155.68</v>
      </c>
      <c r="K34" s="3">
        <v>416230.15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46572</v>
      </c>
      <c r="S34" s="4">
        <v>462802.15</v>
      </c>
      <c r="T34" s="3">
        <v>0</v>
      </c>
      <c r="U34" s="3">
        <v>690836.96</v>
      </c>
      <c r="V34" s="3">
        <v>0</v>
      </c>
      <c r="W34" s="3">
        <v>839219.35</v>
      </c>
      <c r="X34" s="3">
        <v>0</v>
      </c>
      <c r="Y34" s="3">
        <v>0</v>
      </c>
      <c r="Z34" s="4">
        <v>1530056.31</v>
      </c>
      <c r="AA34" s="3">
        <v>0</v>
      </c>
      <c r="AB34" s="3">
        <v>7830</v>
      </c>
      <c r="AC34" s="3">
        <v>0</v>
      </c>
      <c r="AD34" s="3">
        <v>0</v>
      </c>
      <c r="AE34" s="3">
        <v>30000</v>
      </c>
      <c r="AF34" s="4">
        <v>37830</v>
      </c>
      <c r="AG34" s="3">
        <v>0</v>
      </c>
      <c r="AH34" s="3">
        <v>0</v>
      </c>
      <c r="AI34" s="3">
        <v>233619.75</v>
      </c>
      <c r="AJ34" s="3">
        <v>62800</v>
      </c>
      <c r="AK34" s="3">
        <v>0</v>
      </c>
      <c r="AL34" s="3">
        <v>255957.9</v>
      </c>
      <c r="AM34" s="3">
        <v>0</v>
      </c>
      <c r="AN34" s="3">
        <v>0</v>
      </c>
      <c r="AO34" s="4">
        <v>552377.65</v>
      </c>
      <c r="AP34" s="3">
        <v>832036.35</v>
      </c>
      <c r="AQ34" s="3">
        <v>172872</v>
      </c>
      <c r="AR34" s="3">
        <v>0</v>
      </c>
      <c r="AS34" s="3">
        <v>0</v>
      </c>
      <c r="AT34" s="3">
        <v>0</v>
      </c>
      <c r="AU34" s="4">
        <v>1004908.35</v>
      </c>
      <c r="AV34" s="3">
        <v>0</v>
      </c>
      <c r="AW34" s="3">
        <v>149402</v>
      </c>
      <c r="AX34" s="3">
        <v>295508.67</v>
      </c>
      <c r="AY34" s="3">
        <v>0</v>
      </c>
      <c r="AZ34" s="3">
        <v>0</v>
      </c>
      <c r="BA34" s="3">
        <v>10500</v>
      </c>
      <c r="BB34" s="3">
        <v>39785</v>
      </c>
      <c r="BC34" s="3">
        <v>0</v>
      </c>
      <c r="BD34" s="3">
        <v>0</v>
      </c>
      <c r="BE34" s="4">
        <v>495195.67</v>
      </c>
      <c r="BF34" s="3">
        <v>0</v>
      </c>
      <c r="BG34" s="3">
        <v>0</v>
      </c>
      <c r="BH34" s="3">
        <v>0</v>
      </c>
      <c r="BI34" s="3">
        <v>0</v>
      </c>
      <c r="BJ34" s="3">
        <v>177998</v>
      </c>
      <c r="BK34" s="3">
        <v>485568.6</v>
      </c>
      <c r="BL34" s="3">
        <v>0</v>
      </c>
      <c r="BM34" s="3">
        <v>0</v>
      </c>
      <c r="BN34" s="4">
        <v>663566.6</v>
      </c>
      <c r="BO34" s="3">
        <v>41258220.840000004</v>
      </c>
      <c r="BP34" s="3">
        <v>0</v>
      </c>
      <c r="BQ34" s="3">
        <v>9065945</v>
      </c>
      <c r="BR34" s="3">
        <v>0</v>
      </c>
      <c r="BS34" s="3">
        <v>0</v>
      </c>
      <c r="BT34" s="3">
        <v>387906.2</v>
      </c>
      <c r="BU34" s="3">
        <v>21292.85</v>
      </c>
      <c r="BV34" s="3">
        <v>0</v>
      </c>
      <c r="BW34" s="4">
        <v>50733364.890000001</v>
      </c>
      <c r="BX34" s="12">
        <v>57349626.439999998</v>
      </c>
    </row>
    <row r="35" spans="1:76" x14ac:dyDescent="0.25">
      <c r="A35" s="11" t="s">
        <v>119</v>
      </c>
      <c r="B35" s="3">
        <v>3056</v>
      </c>
      <c r="C35" s="3">
        <v>0</v>
      </c>
      <c r="D35" s="3">
        <v>179928.85</v>
      </c>
      <c r="E35" s="4">
        <v>179928.85</v>
      </c>
      <c r="F35" s="3">
        <v>14390</v>
      </c>
      <c r="G35" s="3">
        <v>9285</v>
      </c>
      <c r="H35" s="3">
        <v>34065.550000000003</v>
      </c>
      <c r="I35" s="3">
        <v>768</v>
      </c>
      <c r="J35" s="4">
        <v>58508.55</v>
      </c>
      <c r="K35" s="3">
        <v>53994.1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4">
        <v>53994.1</v>
      </c>
      <c r="T35" s="3">
        <v>0</v>
      </c>
      <c r="U35" s="3">
        <v>700.05</v>
      </c>
      <c r="V35" s="3">
        <v>0</v>
      </c>
      <c r="W35" s="3">
        <v>50423.7</v>
      </c>
      <c r="X35" s="3">
        <v>0</v>
      </c>
      <c r="Y35" s="3">
        <v>0</v>
      </c>
      <c r="Z35" s="4">
        <v>51123.75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4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4">
        <v>0</v>
      </c>
      <c r="AP35" s="3">
        <v>5792.1</v>
      </c>
      <c r="AQ35" s="3">
        <v>25640</v>
      </c>
      <c r="AR35" s="3">
        <v>0</v>
      </c>
      <c r="AS35" s="3">
        <v>0</v>
      </c>
      <c r="AT35" s="3">
        <v>0</v>
      </c>
      <c r="AU35" s="4">
        <v>31432.1</v>
      </c>
      <c r="AV35" s="3">
        <v>0</v>
      </c>
      <c r="AW35" s="3">
        <v>205116.55</v>
      </c>
      <c r="AX35" s="3">
        <v>13349.35</v>
      </c>
      <c r="AY35" s="3">
        <v>0</v>
      </c>
      <c r="AZ35" s="3">
        <v>0</v>
      </c>
      <c r="BA35" s="3">
        <v>11550</v>
      </c>
      <c r="BB35" s="3">
        <v>10005</v>
      </c>
      <c r="BC35" s="3">
        <v>0</v>
      </c>
      <c r="BD35" s="3">
        <v>0</v>
      </c>
      <c r="BE35" s="4">
        <v>240020.9</v>
      </c>
      <c r="BF35" s="3">
        <v>0</v>
      </c>
      <c r="BG35" s="3">
        <v>0</v>
      </c>
      <c r="BH35" s="3">
        <v>0</v>
      </c>
      <c r="BI35" s="3">
        <v>0</v>
      </c>
      <c r="BJ35" s="3">
        <v>13456</v>
      </c>
      <c r="BK35" s="3">
        <v>157250.65</v>
      </c>
      <c r="BL35" s="3">
        <v>0</v>
      </c>
      <c r="BM35" s="3">
        <v>0</v>
      </c>
      <c r="BN35" s="4">
        <v>170706.65</v>
      </c>
      <c r="BO35" s="3">
        <v>9824796.75</v>
      </c>
      <c r="BP35" s="3">
        <v>0</v>
      </c>
      <c r="BQ35" s="3">
        <v>0</v>
      </c>
      <c r="BR35" s="3">
        <v>0</v>
      </c>
      <c r="BS35" s="3">
        <v>0</v>
      </c>
      <c r="BT35" s="3">
        <v>811922.72</v>
      </c>
      <c r="BU35" s="3">
        <v>2201.0500000000002</v>
      </c>
      <c r="BV35" s="3">
        <v>0</v>
      </c>
      <c r="BW35" s="4">
        <v>10638920.52</v>
      </c>
      <c r="BX35" s="12">
        <v>11424635.42</v>
      </c>
    </row>
    <row r="36" spans="1:76" x14ac:dyDescent="0.25">
      <c r="A36" s="11" t="s">
        <v>120</v>
      </c>
      <c r="B36" s="3">
        <v>10700</v>
      </c>
      <c r="C36" s="3">
        <v>7000</v>
      </c>
      <c r="D36" s="3">
        <v>638000.75</v>
      </c>
      <c r="E36" s="4">
        <v>645000.75</v>
      </c>
      <c r="F36" s="3">
        <v>974616.81</v>
      </c>
      <c r="G36" s="3">
        <v>504945.6</v>
      </c>
      <c r="H36" s="3">
        <v>383484.65</v>
      </c>
      <c r="I36" s="3">
        <v>28234.1</v>
      </c>
      <c r="J36" s="4">
        <v>1891281.16</v>
      </c>
      <c r="K36" s="3">
        <v>971371.9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4">
        <v>971371.9</v>
      </c>
      <c r="T36" s="3">
        <v>0</v>
      </c>
      <c r="U36" s="3">
        <v>277807.40000000002</v>
      </c>
      <c r="V36" s="3">
        <v>130</v>
      </c>
      <c r="W36" s="3">
        <v>988488.15</v>
      </c>
      <c r="X36" s="3">
        <v>0</v>
      </c>
      <c r="Y36" s="3">
        <v>0</v>
      </c>
      <c r="Z36" s="4">
        <v>1266425.55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4">
        <v>0</v>
      </c>
      <c r="AG36" s="3">
        <v>0</v>
      </c>
      <c r="AH36" s="3">
        <v>0</v>
      </c>
      <c r="AI36" s="3">
        <v>1590630.8</v>
      </c>
      <c r="AJ36" s="3">
        <v>0</v>
      </c>
      <c r="AK36" s="3">
        <v>0</v>
      </c>
      <c r="AL36" s="3">
        <v>56826.55</v>
      </c>
      <c r="AM36" s="3">
        <v>0</v>
      </c>
      <c r="AN36" s="3">
        <v>0</v>
      </c>
      <c r="AO36" s="4">
        <v>1647457.35</v>
      </c>
      <c r="AP36" s="3">
        <v>917147.1</v>
      </c>
      <c r="AQ36" s="3">
        <v>119016.72</v>
      </c>
      <c r="AR36" s="3">
        <v>0</v>
      </c>
      <c r="AS36" s="3">
        <v>0</v>
      </c>
      <c r="AT36" s="3">
        <v>0</v>
      </c>
      <c r="AU36" s="4">
        <v>1036163.82</v>
      </c>
      <c r="AV36" s="3">
        <v>0</v>
      </c>
      <c r="AW36" s="3">
        <v>408421.15</v>
      </c>
      <c r="AX36" s="3">
        <v>123559.21</v>
      </c>
      <c r="AY36" s="3">
        <v>0</v>
      </c>
      <c r="AZ36" s="3">
        <v>0</v>
      </c>
      <c r="BA36" s="3">
        <v>48000</v>
      </c>
      <c r="BB36" s="3">
        <v>45160</v>
      </c>
      <c r="BC36" s="3">
        <v>0</v>
      </c>
      <c r="BD36" s="3">
        <v>0</v>
      </c>
      <c r="BE36" s="4">
        <v>625140.36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1282212.3999999999</v>
      </c>
      <c r="BL36" s="3">
        <v>0</v>
      </c>
      <c r="BM36" s="3">
        <v>0</v>
      </c>
      <c r="BN36" s="4">
        <v>1282212.3999999999</v>
      </c>
      <c r="BO36" s="3">
        <v>60275393</v>
      </c>
      <c r="BP36" s="3">
        <v>0</v>
      </c>
      <c r="BQ36" s="3">
        <v>0</v>
      </c>
      <c r="BR36" s="3">
        <v>0</v>
      </c>
      <c r="BS36" s="3">
        <v>0</v>
      </c>
      <c r="BT36" s="3">
        <v>9572881.3000000007</v>
      </c>
      <c r="BU36" s="3">
        <v>19611.55</v>
      </c>
      <c r="BV36" s="3">
        <v>10470.15</v>
      </c>
      <c r="BW36" s="4">
        <v>69878356</v>
      </c>
      <c r="BX36" s="12">
        <v>79243409.290000007</v>
      </c>
    </row>
    <row r="37" spans="1:76" x14ac:dyDescent="0.25">
      <c r="A37" s="11" t="s">
        <v>121</v>
      </c>
      <c r="B37" s="3">
        <v>3690</v>
      </c>
      <c r="C37" s="3">
        <v>0</v>
      </c>
      <c r="D37" s="3">
        <v>14806</v>
      </c>
      <c r="E37" s="4">
        <v>14806</v>
      </c>
      <c r="F37" s="3">
        <v>102079.5</v>
      </c>
      <c r="G37" s="3">
        <v>432576.55</v>
      </c>
      <c r="H37" s="3">
        <v>45679.98</v>
      </c>
      <c r="I37" s="3">
        <v>0</v>
      </c>
      <c r="J37" s="4">
        <v>580336.03</v>
      </c>
      <c r="K37" s="3">
        <v>183108.3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4">
        <v>183108.3</v>
      </c>
      <c r="T37" s="3">
        <v>0</v>
      </c>
      <c r="U37" s="3">
        <v>0</v>
      </c>
      <c r="V37" s="3">
        <v>0</v>
      </c>
      <c r="W37" s="3">
        <v>87031.5</v>
      </c>
      <c r="X37" s="3">
        <v>0</v>
      </c>
      <c r="Y37" s="3">
        <v>0</v>
      </c>
      <c r="Z37" s="4">
        <v>87031.5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4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4">
        <v>0</v>
      </c>
      <c r="AP37" s="3">
        <v>0</v>
      </c>
      <c r="AQ37" s="3">
        <v>55430</v>
      </c>
      <c r="AR37" s="3">
        <v>0</v>
      </c>
      <c r="AS37" s="3">
        <v>0</v>
      </c>
      <c r="AT37" s="3">
        <v>0</v>
      </c>
      <c r="AU37" s="4">
        <v>55430</v>
      </c>
      <c r="AV37" s="3">
        <v>0</v>
      </c>
      <c r="AW37" s="3">
        <v>113251</v>
      </c>
      <c r="AX37" s="3">
        <v>7317.62</v>
      </c>
      <c r="AY37" s="3">
        <v>0</v>
      </c>
      <c r="AZ37" s="3">
        <v>0</v>
      </c>
      <c r="BA37" s="3">
        <v>0</v>
      </c>
      <c r="BB37" s="3">
        <v>8984.7000000000007</v>
      </c>
      <c r="BC37" s="3">
        <v>0</v>
      </c>
      <c r="BD37" s="3">
        <v>0</v>
      </c>
      <c r="BE37" s="4">
        <v>129553.32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276128.5</v>
      </c>
      <c r="BL37" s="3">
        <v>0</v>
      </c>
      <c r="BM37" s="3">
        <v>0</v>
      </c>
      <c r="BN37" s="4">
        <v>276128.5</v>
      </c>
      <c r="BO37" s="3">
        <v>14365397.859999999</v>
      </c>
      <c r="BP37" s="3">
        <v>0</v>
      </c>
      <c r="BQ37" s="3">
        <v>458535</v>
      </c>
      <c r="BR37" s="3">
        <v>0</v>
      </c>
      <c r="BS37" s="3">
        <v>0</v>
      </c>
      <c r="BT37" s="3">
        <v>2720579.54</v>
      </c>
      <c r="BU37" s="3">
        <v>0</v>
      </c>
      <c r="BV37" s="3">
        <v>0</v>
      </c>
      <c r="BW37" s="4">
        <v>17544512.399999999</v>
      </c>
      <c r="BX37" s="12">
        <v>18870906.050000001</v>
      </c>
    </row>
    <row r="38" spans="1:76" x14ac:dyDescent="0.25">
      <c r="A38" s="11" t="s">
        <v>122</v>
      </c>
      <c r="B38" s="3">
        <v>724</v>
      </c>
      <c r="C38" s="3">
        <v>0</v>
      </c>
      <c r="D38" s="3">
        <v>14995.55</v>
      </c>
      <c r="E38" s="4">
        <v>14995.55</v>
      </c>
      <c r="F38" s="3">
        <v>0</v>
      </c>
      <c r="G38" s="3">
        <v>3180</v>
      </c>
      <c r="H38" s="3">
        <v>8295.4</v>
      </c>
      <c r="I38" s="3">
        <v>0</v>
      </c>
      <c r="J38" s="4">
        <v>11475.4</v>
      </c>
      <c r="K38" s="3">
        <v>34222.5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4">
        <v>34222.5</v>
      </c>
      <c r="T38" s="3">
        <v>0</v>
      </c>
      <c r="U38" s="3">
        <v>3255.8</v>
      </c>
      <c r="V38" s="3">
        <v>0</v>
      </c>
      <c r="W38" s="3">
        <v>0</v>
      </c>
      <c r="X38" s="3">
        <v>0</v>
      </c>
      <c r="Y38" s="3">
        <v>0</v>
      </c>
      <c r="Z38" s="4">
        <v>3255.8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4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4">
        <v>0</v>
      </c>
      <c r="AP38" s="3">
        <v>24788</v>
      </c>
      <c r="AQ38" s="3">
        <v>0</v>
      </c>
      <c r="AR38" s="3">
        <v>7750</v>
      </c>
      <c r="AS38" s="3">
        <v>0</v>
      </c>
      <c r="AT38" s="3">
        <v>0</v>
      </c>
      <c r="AU38" s="4">
        <v>32538</v>
      </c>
      <c r="AV38" s="3">
        <v>0</v>
      </c>
      <c r="AW38" s="3">
        <v>64702.25</v>
      </c>
      <c r="AX38" s="3">
        <v>7114.73</v>
      </c>
      <c r="AY38" s="3">
        <v>0</v>
      </c>
      <c r="AZ38" s="3">
        <v>0</v>
      </c>
      <c r="BA38" s="3">
        <v>0</v>
      </c>
      <c r="BB38" s="3">
        <v>2500</v>
      </c>
      <c r="BC38" s="3">
        <v>0</v>
      </c>
      <c r="BD38" s="3">
        <v>0</v>
      </c>
      <c r="BE38" s="4">
        <v>74316.98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33734.699999999997</v>
      </c>
      <c r="BL38" s="3">
        <v>0</v>
      </c>
      <c r="BM38" s="3">
        <v>0</v>
      </c>
      <c r="BN38" s="4">
        <v>33734.699999999997</v>
      </c>
      <c r="BO38" s="3">
        <v>2675378.4300000002</v>
      </c>
      <c r="BP38" s="3">
        <v>0</v>
      </c>
      <c r="BQ38" s="3">
        <v>0</v>
      </c>
      <c r="BR38" s="3">
        <v>0</v>
      </c>
      <c r="BS38" s="3">
        <v>0</v>
      </c>
      <c r="BT38" s="3">
        <v>1364186.75</v>
      </c>
      <c r="BU38" s="3">
        <v>0</v>
      </c>
      <c r="BV38" s="3">
        <v>0</v>
      </c>
      <c r="BW38" s="4">
        <v>4039565.18</v>
      </c>
      <c r="BX38" s="12">
        <v>4244104.1100000003</v>
      </c>
    </row>
    <row r="39" spans="1:76" x14ac:dyDescent="0.25">
      <c r="A39" s="11" t="s">
        <v>123</v>
      </c>
      <c r="B39" s="3">
        <v>2467</v>
      </c>
      <c r="C39" s="3">
        <v>0</v>
      </c>
      <c r="D39" s="3">
        <v>133638.03</v>
      </c>
      <c r="E39" s="4">
        <v>133638.03</v>
      </c>
      <c r="F39" s="3">
        <v>21690</v>
      </c>
      <c r="G39" s="3">
        <v>10012.1</v>
      </c>
      <c r="H39" s="3">
        <v>75646.25</v>
      </c>
      <c r="I39" s="3">
        <v>3855.7</v>
      </c>
      <c r="J39" s="4">
        <v>111204.05</v>
      </c>
      <c r="K39" s="3">
        <v>230726.76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4">
        <v>230726.76</v>
      </c>
      <c r="T39" s="3">
        <v>0</v>
      </c>
      <c r="U39" s="3">
        <v>23890</v>
      </c>
      <c r="V39" s="3">
        <v>0</v>
      </c>
      <c r="W39" s="3">
        <v>26025.34</v>
      </c>
      <c r="X39" s="3">
        <v>0</v>
      </c>
      <c r="Y39" s="3">
        <v>0</v>
      </c>
      <c r="Z39" s="4">
        <v>49915.34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4">
        <v>0</v>
      </c>
      <c r="AG39" s="3">
        <v>0</v>
      </c>
      <c r="AH39" s="3">
        <v>0</v>
      </c>
      <c r="AI39" s="3">
        <v>250871.95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4">
        <v>250871.95</v>
      </c>
      <c r="AP39" s="3">
        <v>73729.649999999994</v>
      </c>
      <c r="AQ39" s="3">
        <v>59060.6</v>
      </c>
      <c r="AR39" s="3">
        <v>0</v>
      </c>
      <c r="AS39" s="3">
        <v>0</v>
      </c>
      <c r="AT39" s="3">
        <v>0</v>
      </c>
      <c r="AU39" s="4">
        <v>132790.25</v>
      </c>
      <c r="AV39" s="3">
        <v>0</v>
      </c>
      <c r="AW39" s="3">
        <v>29242</v>
      </c>
      <c r="AX39" s="3">
        <v>16902.78</v>
      </c>
      <c r="AY39" s="3">
        <v>0</v>
      </c>
      <c r="AZ39" s="3">
        <v>0</v>
      </c>
      <c r="BA39" s="3">
        <v>0</v>
      </c>
      <c r="BB39" s="3">
        <v>6100</v>
      </c>
      <c r="BC39" s="3">
        <v>0</v>
      </c>
      <c r="BD39" s="3">
        <v>0</v>
      </c>
      <c r="BE39" s="4">
        <v>52244.78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111728.6</v>
      </c>
      <c r="BL39" s="3">
        <v>0</v>
      </c>
      <c r="BM39" s="3">
        <v>0</v>
      </c>
      <c r="BN39" s="4">
        <v>111728.6</v>
      </c>
      <c r="BO39" s="3">
        <v>6901390.9500000002</v>
      </c>
      <c r="BP39" s="3">
        <v>0</v>
      </c>
      <c r="BQ39" s="3">
        <v>0</v>
      </c>
      <c r="BR39" s="3">
        <v>0</v>
      </c>
      <c r="BS39" s="3">
        <v>0</v>
      </c>
      <c r="BT39" s="3">
        <v>155862.06</v>
      </c>
      <c r="BU39" s="3">
        <v>1986.5</v>
      </c>
      <c r="BV39" s="3">
        <v>0</v>
      </c>
      <c r="BW39" s="4">
        <v>7059239.5099999998</v>
      </c>
      <c r="BX39" s="12">
        <v>8132359.2699999996</v>
      </c>
    </row>
    <row r="40" spans="1:76" x14ac:dyDescent="0.25">
      <c r="A40" s="11" t="s">
        <v>124</v>
      </c>
      <c r="B40" s="3">
        <v>542</v>
      </c>
      <c r="C40" s="3">
        <v>0</v>
      </c>
      <c r="D40" s="3">
        <v>6111</v>
      </c>
      <c r="E40" s="4">
        <v>6111</v>
      </c>
      <c r="F40" s="3">
        <v>0</v>
      </c>
      <c r="G40" s="3">
        <v>1715</v>
      </c>
      <c r="H40" s="3">
        <v>4877.6000000000004</v>
      </c>
      <c r="I40" s="3">
        <v>0</v>
      </c>
      <c r="J40" s="4">
        <v>6592.6</v>
      </c>
      <c r="K40" s="3">
        <v>11560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4">
        <v>11560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4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4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4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4">
        <v>0</v>
      </c>
      <c r="AV40" s="3">
        <v>0</v>
      </c>
      <c r="AW40" s="3">
        <v>0</v>
      </c>
      <c r="AX40" s="3">
        <v>3025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4">
        <v>3025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21031.9</v>
      </c>
      <c r="BL40" s="3">
        <v>0</v>
      </c>
      <c r="BM40" s="3">
        <v>0</v>
      </c>
      <c r="BN40" s="4">
        <v>21031.9</v>
      </c>
      <c r="BO40" s="3">
        <v>1822707.97</v>
      </c>
      <c r="BP40" s="3">
        <v>0</v>
      </c>
      <c r="BQ40" s="3">
        <v>0</v>
      </c>
      <c r="BR40" s="3">
        <v>0</v>
      </c>
      <c r="BS40" s="3">
        <v>0</v>
      </c>
      <c r="BT40" s="3">
        <v>853231.35</v>
      </c>
      <c r="BU40" s="3">
        <v>0</v>
      </c>
      <c r="BV40" s="3">
        <v>0</v>
      </c>
      <c r="BW40" s="4">
        <v>2675939.3199999998</v>
      </c>
      <c r="BX40" s="12">
        <v>2724259.82</v>
      </c>
    </row>
    <row r="41" spans="1:76" x14ac:dyDescent="0.25">
      <c r="A41" s="11" t="s">
        <v>125</v>
      </c>
      <c r="B41" s="3">
        <v>4203</v>
      </c>
      <c r="C41" s="3">
        <v>0</v>
      </c>
      <c r="D41" s="3">
        <v>120621.15</v>
      </c>
      <c r="E41" s="4">
        <v>120621.15</v>
      </c>
      <c r="F41" s="3">
        <v>72978.539999999994</v>
      </c>
      <c r="G41" s="3">
        <v>40908.25</v>
      </c>
      <c r="H41" s="3">
        <v>40148.9</v>
      </c>
      <c r="I41" s="3">
        <v>3216</v>
      </c>
      <c r="J41" s="4">
        <v>157251.69</v>
      </c>
      <c r="K41" s="3">
        <v>428081.27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4">
        <v>428081.27</v>
      </c>
      <c r="T41" s="3">
        <v>0</v>
      </c>
      <c r="U41" s="3">
        <v>5498.15</v>
      </c>
      <c r="V41" s="3">
        <v>0</v>
      </c>
      <c r="W41" s="3">
        <v>27245</v>
      </c>
      <c r="X41" s="3">
        <v>0</v>
      </c>
      <c r="Y41" s="3">
        <v>0</v>
      </c>
      <c r="Z41" s="4">
        <v>32743.15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4">
        <v>0</v>
      </c>
      <c r="AG41" s="3">
        <v>0</v>
      </c>
      <c r="AH41" s="3">
        <v>0</v>
      </c>
      <c r="AI41" s="3">
        <v>326500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4">
        <v>326500</v>
      </c>
      <c r="AP41" s="3">
        <v>29568.85</v>
      </c>
      <c r="AQ41" s="3">
        <v>52440</v>
      </c>
      <c r="AR41" s="3">
        <v>0</v>
      </c>
      <c r="AS41" s="3">
        <v>0</v>
      </c>
      <c r="AT41" s="3">
        <v>0</v>
      </c>
      <c r="AU41" s="4">
        <v>82008.850000000006</v>
      </c>
      <c r="AV41" s="3">
        <v>0</v>
      </c>
      <c r="AW41" s="3">
        <v>75968.350000000006</v>
      </c>
      <c r="AX41" s="3">
        <v>69485.399999999994</v>
      </c>
      <c r="AY41" s="3">
        <v>0</v>
      </c>
      <c r="AZ41" s="3">
        <v>0</v>
      </c>
      <c r="BA41" s="3">
        <v>550</v>
      </c>
      <c r="BB41" s="3">
        <v>4625</v>
      </c>
      <c r="BC41" s="3">
        <v>0</v>
      </c>
      <c r="BD41" s="3">
        <v>0</v>
      </c>
      <c r="BE41" s="4">
        <v>150628.75</v>
      </c>
      <c r="BF41" s="3">
        <v>4410</v>
      </c>
      <c r="BG41" s="3">
        <v>0</v>
      </c>
      <c r="BH41" s="3">
        <v>0</v>
      </c>
      <c r="BI41" s="3">
        <v>0</v>
      </c>
      <c r="BJ41" s="3">
        <v>0</v>
      </c>
      <c r="BK41" s="3">
        <v>785978.35</v>
      </c>
      <c r="BL41" s="3">
        <v>0</v>
      </c>
      <c r="BM41" s="3">
        <v>36203.9</v>
      </c>
      <c r="BN41" s="4">
        <v>826592.25</v>
      </c>
      <c r="BO41" s="3">
        <v>24466267.829999998</v>
      </c>
      <c r="BP41" s="3">
        <v>0</v>
      </c>
      <c r="BQ41" s="3">
        <v>0</v>
      </c>
      <c r="BR41" s="3">
        <v>0</v>
      </c>
      <c r="BS41" s="3">
        <v>0</v>
      </c>
      <c r="BT41" s="3">
        <v>985303.84</v>
      </c>
      <c r="BU41" s="3">
        <v>3407.95</v>
      </c>
      <c r="BV41" s="3">
        <v>0</v>
      </c>
      <c r="BW41" s="4">
        <v>25454979.620000001</v>
      </c>
      <c r="BX41" s="12">
        <v>27579406.73</v>
      </c>
    </row>
    <row r="42" spans="1:76" x14ac:dyDescent="0.25">
      <c r="A42" s="11" t="s">
        <v>126</v>
      </c>
      <c r="B42" s="3">
        <v>860</v>
      </c>
      <c r="C42" s="3">
        <v>0</v>
      </c>
      <c r="D42" s="3">
        <v>13450.7</v>
      </c>
      <c r="E42" s="4">
        <v>13450.7</v>
      </c>
      <c r="F42" s="3">
        <v>0</v>
      </c>
      <c r="G42" s="3">
        <v>2202.5</v>
      </c>
      <c r="H42" s="3">
        <v>7046.45</v>
      </c>
      <c r="I42" s="3">
        <v>0</v>
      </c>
      <c r="J42" s="4">
        <v>9248.9500000000007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4">
        <v>0</v>
      </c>
      <c r="T42" s="3">
        <v>0</v>
      </c>
      <c r="U42" s="3">
        <v>1881.25</v>
      </c>
      <c r="V42" s="3">
        <v>8000</v>
      </c>
      <c r="W42" s="3">
        <v>4914.5</v>
      </c>
      <c r="X42" s="3">
        <v>0</v>
      </c>
      <c r="Y42" s="3">
        <v>0</v>
      </c>
      <c r="Z42" s="4">
        <v>14795.75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4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4">
        <v>0</v>
      </c>
      <c r="AP42" s="3">
        <v>711.65</v>
      </c>
      <c r="AQ42" s="3">
        <v>0</v>
      </c>
      <c r="AR42" s="3">
        <v>0</v>
      </c>
      <c r="AS42" s="3">
        <v>0</v>
      </c>
      <c r="AT42" s="3">
        <v>0</v>
      </c>
      <c r="AU42" s="4">
        <v>711.65</v>
      </c>
      <c r="AV42" s="3">
        <v>0</v>
      </c>
      <c r="AW42" s="3">
        <v>-14331.55</v>
      </c>
      <c r="AX42" s="3">
        <v>3293.6</v>
      </c>
      <c r="AY42" s="3">
        <v>0</v>
      </c>
      <c r="AZ42" s="3">
        <v>0</v>
      </c>
      <c r="BA42" s="3">
        <v>0</v>
      </c>
      <c r="BB42" s="3">
        <v>2500</v>
      </c>
      <c r="BC42" s="3">
        <v>0</v>
      </c>
      <c r="BD42" s="3">
        <v>0</v>
      </c>
      <c r="BE42" s="4">
        <v>-8537.9500000000007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35365.75</v>
      </c>
      <c r="BL42" s="3">
        <v>0</v>
      </c>
      <c r="BM42" s="3">
        <v>50564.55</v>
      </c>
      <c r="BN42" s="4">
        <v>85930.3</v>
      </c>
      <c r="BO42" s="3">
        <v>3039067.48</v>
      </c>
      <c r="BP42" s="3">
        <v>0</v>
      </c>
      <c r="BQ42" s="3">
        <v>0</v>
      </c>
      <c r="BR42" s="3">
        <v>0</v>
      </c>
      <c r="BS42" s="3">
        <v>0</v>
      </c>
      <c r="BT42" s="3">
        <v>790862.3</v>
      </c>
      <c r="BU42" s="3">
        <v>0</v>
      </c>
      <c r="BV42" s="3">
        <v>0</v>
      </c>
      <c r="BW42" s="4">
        <v>3829929.78</v>
      </c>
      <c r="BX42" s="12">
        <v>3945529.18</v>
      </c>
    </row>
    <row r="43" spans="1:76" x14ac:dyDescent="0.25">
      <c r="A43" s="11" t="s">
        <v>127</v>
      </c>
      <c r="B43" s="3">
        <v>14212</v>
      </c>
      <c r="C43" s="3">
        <v>0</v>
      </c>
      <c r="D43" s="3">
        <v>379111.74</v>
      </c>
      <c r="E43" s="4">
        <v>379111.74</v>
      </c>
      <c r="F43" s="3">
        <v>431341.3</v>
      </c>
      <c r="G43" s="3">
        <v>80162.2</v>
      </c>
      <c r="H43" s="3">
        <v>145938.04999999999</v>
      </c>
      <c r="I43" s="3">
        <v>31860.04</v>
      </c>
      <c r="J43" s="4">
        <v>689301.59</v>
      </c>
      <c r="K43" s="3">
        <v>262431.25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4">
        <v>262431.25</v>
      </c>
      <c r="T43" s="3">
        <v>0</v>
      </c>
      <c r="U43" s="3">
        <v>50443.199999999997</v>
      </c>
      <c r="V43" s="3">
        <v>0</v>
      </c>
      <c r="W43" s="3">
        <v>539638.54</v>
      </c>
      <c r="X43" s="3">
        <v>0</v>
      </c>
      <c r="Y43" s="3">
        <v>0</v>
      </c>
      <c r="Z43" s="4">
        <v>590081.74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4">
        <v>0</v>
      </c>
      <c r="AG43" s="3">
        <v>0</v>
      </c>
      <c r="AH43" s="3">
        <v>0</v>
      </c>
      <c r="AI43" s="3">
        <v>356625.5</v>
      </c>
      <c r="AJ43" s="3">
        <v>0</v>
      </c>
      <c r="AK43" s="3">
        <v>0</v>
      </c>
      <c r="AL43" s="3">
        <v>475</v>
      </c>
      <c r="AM43" s="3">
        <v>0</v>
      </c>
      <c r="AN43" s="3">
        <v>0</v>
      </c>
      <c r="AO43" s="4">
        <v>357100.5</v>
      </c>
      <c r="AP43" s="3">
        <v>1349158.18</v>
      </c>
      <c r="AQ43" s="3">
        <v>146205</v>
      </c>
      <c r="AR43" s="3">
        <v>0</v>
      </c>
      <c r="AS43" s="3">
        <v>0</v>
      </c>
      <c r="AT43" s="3">
        <v>0</v>
      </c>
      <c r="AU43" s="4">
        <v>1495363.18</v>
      </c>
      <c r="AV43" s="3">
        <v>0</v>
      </c>
      <c r="AW43" s="3">
        <v>64628.95</v>
      </c>
      <c r="AX43" s="3">
        <v>68969.539999999994</v>
      </c>
      <c r="AY43" s="3">
        <v>0</v>
      </c>
      <c r="AZ43" s="3">
        <v>0</v>
      </c>
      <c r="BA43" s="3">
        <v>11660</v>
      </c>
      <c r="BB43" s="3">
        <v>45989</v>
      </c>
      <c r="BC43" s="3">
        <v>0</v>
      </c>
      <c r="BD43" s="3">
        <v>0</v>
      </c>
      <c r="BE43" s="4">
        <v>191247.49</v>
      </c>
      <c r="BF43" s="3">
        <v>0</v>
      </c>
      <c r="BG43" s="3">
        <v>0</v>
      </c>
      <c r="BH43" s="3">
        <v>0</v>
      </c>
      <c r="BI43" s="3">
        <v>0</v>
      </c>
      <c r="BJ43" s="3">
        <v>426871.66</v>
      </c>
      <c r="BK43" s="3">
        <v>569438.05000000005</v>
      </c>
      <c r="BL43" s="3">
        <v>0</v>
      </c>
      <c r="BM43" s="3">
        <v>0</v>
      </c>
      <c r="BN43" s="4">
        <v>996309.71</v>
      </c>
      <c r="BO43" s="3">
        <v>35570047.68</v>
      </c>
      <c r="BP43" s="3">
        <v>0</v>
      </c>
      <c r="BQ43" s="3">
        <v>0</v>
      </c>
      <c r="BR43" s="3">
        <v>0</v>
      </c>
      <c r="BS43" s="3">
        <v>0</v>
      </c>
      <c r="BT43" s="3">
        <v>3053489.85</v>
      </c>
      <c r="BU43" s="3">
        <v>11947.45</v>
      </c>
      <c r="BV43" s="3">
        <v>0</v>
      </c>
      <c r="BW43" s="4">
        <v>38635484.979999997</v>
      </c>
      <c r="BX43" s="12">
        <v>43596432.18</v>
      </c>
    </row>
    <row r="44" spans="1:76" x14ac:dyDescent="0.25">
      <c r="A44" s="11" t="s">
        <v>128</v>
      </c>
      <c r="B44" s="3">
        <v>2503</v>
      </c>
      <c r="C44" s="3">
        <v>0</v>
      </c>
      <c r="D44" s="3">
        <v>92399.11</v>
      </c>
      <c r="E44" s="4">
        <v>92399.11</v>
      </c>
      <c r="F44" s="3">
        <v>5610</v>
      </c>
      <c r="G44" s="3">
        <v>6685</v>
      </c>
      <c r="H44" s="3">
        <v>23940.3</v>
      </c>
      <c r="I44" s="3">
        <v>0</v>
      </c>
      <c r="J44" s="4">
        <v>36235.300000000003</v>
      </c>
      <c r="K44" s="3">
        <v>127572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4">
        <v>127572</v>
      </c>
      <c r="T44" s="3">
        <v>0</v>
      </c>
      <c r="U44" s="3">
        <v>2886.8</v>
      </c>
      <c r="V44" s="3">
        <v>12436</v>
      </c>
      <c r="W44" s="3">
        <v>22101.9</v>
      </c>
      <c r="X44" s="3">
        <v>0</v>
      </c>
      <c r="Y44" s="3">
        <v>0</v>
      </c>
      <c r="Z44" s="4">
        <v>37424.699999999997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4">
        <v>0</v>
      </c>
      <c r="AG44" s="3">
        <v>0</v>
      </c>
      <c r="AH44" s="3">
        <v>0</v>
      </c>
      <c r="AI44" s="3">
        <v>0</v>
      </c>
      <c r="AJ44" s="3">
        <v>600</v>
      </c>
      <c r="AK44" s="3">
        <v>0</v>
      </c>
      <c r="AL44" s="3">
        <v>0</v>
      </c>
      <c r="AM44" s="3">
        <v>0</v>
      </c>
      <c r="AN44" s="3">
        <v>0</v>
      </c>
      <c r="AO44" s="4">
        <v>600</v>
      </c>
      <c r="AP44" s="3">
        <v>26370</v>
      </c>
      <c r="AQ44" s="3">
        <v>59560</v>
      </c>
      <c r="AR44" s="3">
        <v>0</v>
      </c>
      <c r="AS44" s="3">
        <v>0</v>
      </c>
      <c r="AT44" s="3">
        <v>0</v>
      </c>
      <c r="AU44" s="4">
        <v>85930</v>
      </c>
      <c r="AV44" s="3">
        <v>0</v>
      </c>
      <c r="AW44" s="3">
        <v>39864.050000000003</v>
      </c>
      <c r="AX44" s="3">
        <v>10086.86</v>
      </c>
      <c r="AY44" s="3">
        <v>0</v>
      </c>
      <c r="AZ44" s="3">
        <v>0</v>
      </c>
      <c r="BA44" s="3">
        <v>0</v>
      </c>
      <c r="BB44" s="3">
        <v>10107.700000000001</v>
      </c>
      <c r="BC44" s="3">
        <v>0</v>
      </c>
      <c r="BD44" s="3">
        <v>902</v>
      </c>
      <c r="BE44" s="4">
        <v>60960.61</v>
      </c>
      <c r="BF44" s="3">
        <v>0</v>
      </c>
      <c r="BG44" s="3">
        <v>0</v>
      </c>
      <c r="BH44" s="3">
        <v>0</v>
      </c>
      <c r="BI44" s="3">
        <v>0</v>
      </c>
      <c r="BJ44" s="3">
        <v>35476.5</v>
      </c>
      <c r="BK44" s="3">
        <v>114839.25</v>
      </c>
      <c r="BL44" s="3">
        <v>0</v>
      </c>
      <c r="BM44" s="3">
        <v>0</v>
      </c>
      <c r="BN44" s="4">
        <v>150315.75</v>
      </c>
      <c r="BO44" s="3">
        <v>7187382.4900000002</v>
      </c>
      <c r="BP44" s="3">
        <v>0</v>
      </c>
      <c r="BQ44" s="3">
        <v>0</v>
      </c>
      <c r="BR44" s="3">
        <v>0</v>
      </c>
      <c r="BS44" s="3">
        <v>0</v>
      </c>
      <c r="BT44" s="3">
        <v>2099409.9</v>
      </c>
      <c r="BU44" s="3">
        <v>1801.9</v>
      </c>
      <c r="BV44" s="3">
        <v>0</v>
      </c>
      <c r="BW44" s="4">
        <v>9288594.2899999991</v>
      </c>
      <c r="BX44" s="12">
        <v>9880031.7599999998</v>
      </c>
    </row>
    <row r="45" spans="1:76" x14ac:dyDescent="0.25">
      <c r="A45" s="11" t="s">
        <v>129</v>
      </c>
      <c r="B45" s="3">
        <v>2547</v>
      </c>
      <c r="C45" s="3">
        <v>0</v>
      </c>
      <c r="D45" s="3">
        <v>57270</v>
      </c>
      <c r="E45" s="4">
        <v>57270</v>
      </c>
      <c r="F45" s="3">
        <v>43302.48</v>
      </c>
      <c r="G45" s="3">
        <v>19686.560000000001</v>
      </c>
      <c r="H45" s="3">
        <v>23116.05</v>
      </c>
      <c r="I45" s="3">
        <v>3550</v>
      </c>
      <c r="J45" s="4">
        <v>89655.09</v>
      </c>
      <c r="K45" s="3">
        <v>67951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4">
        <v>67951</v>
      </c>
      <c r="T45" s="3">
        <v>0</v>
      </c>
      <c r="U45" s="3">
        <v>5360</v>
      </c>
      <c r="V45" s="3">
        <v>0</v>
      </c>
      <c r="W45" s="3">
        <v>5191</v>
      </c>
      <c r="X45" s="3">
        <v>0</v>
      </c>
      <c r="Y45" s="3">
        <v>0</v>
      </c>
      <c r="Z45" s="4">
        <v>10551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4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4">
        <v>0</v>
      </c>
      <c r="AP45" s="3">
        <v>45245.7</v>
      </c>
      <c r="AQ45" s="3">
        <v>25715.599999999999</v>
      </c>
      <c r="AR45" s="3">
        <v>0</v>
      </c>
      <c r="AS45" s="3">
        <v>0</v>
      </c>
      <c r="AT45" s="3">
        <v>0</v>
      </c>
      <c r="AU45" s="4">
        <v>70961.3</v>
      </c>
      <c r="AV45" s="3">
        <v>0</v>
      </c>
      <c r="AW45" s="3">
        <v>133787.95000000001</v>
      </c>
      <c r="AX45" s="3">
        <v>6089.96</v>
      </c>
      <c r="AY45" s="3">
        <v>0</v>
      </c>
      <c r="AZ45" s="3">
        <v>2399.5500000000002</v>
      </c>
      <c r="BA45" s="3">
        <v>0</v>
      </c>
      <c r="BB45" s="3">
        <v>17450</v>
      </c>
      <c r="BC45" s="3">
        <v>0</v>
      </c>
      <c r="BD45" s="3">
        <v>0</v>
      </c>
      <c r="BE45" s="4">
        <v>159727.46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153504.75</v>
      </c>
      <c r="BL45" s="3">
        <v>0</v>
      </c>
      <c r="BM45" s="3">
        <v>0</v>
      </c>
      <c r="BN45" s="4">
        <v>153504.75</v>
      </c>
      <c r="BO45" s="3">
        <v>12478554.289999999</v>
      </c>
      <c r="BP45" s="3">
        <v>0</v>
      </c>
      <c r="BQ45" s="3">
        <v>0</v>
      </c>
      <c r="BR45" s="3">
        <v>0</v>
      </c>
      <c r="BS45" s="3">
        <v>0</v>
      </c>
      <c r="BT45" s="3">
        <v>1706963.29</v>
      </c>
      <c r="BU45" s="3">
        <v>2497.65</v>
      </c>
      <c r="BV45" s="3">
        <v>0</v>
      </c>
      <c r="BW45" s="4">
        <v>14188015.23</v>
      </c>
      <c r="BX45" s="12">
        <v>14797635.83</v>
      </c>
    </row>
    <row r="46" spans="1:76" x14ac:dyDescent="0.25">
      <c r="A46" s="11" t="s">
        <v>130</v>
      </c>
      <c r="B46" s="3">
        <v>35073</v>
      </c>
      <c r="C46" s="3">
        <v>4931.8500000000004</v>
      </c>
      <c r="D46" s="3">
        <v>2469087.1800000002</v>
      </c>
      <c r="E46" s="4">
        <v>2474019.0299999998</v>
      </c>
      <c r="F46" s="3">
        <v>1083889.6299999999</v>
      </c>
      <c r="G46" s="3">
        <v>210646.05</v>
      </c>
      <c r="H46" s="3">
        <v>466714</v>
      </c>
      <c r="I46" s="3">
        <v>39853.300000000003</v>
      </c>
      <c r="J46" s="4">
        <v>1801102.98</v>
      </c>
      <c r="K46" s="3">
        <v>2191499.64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137437.70000000001</v>
      </c>
      <c r="S46" s="4">
        <v>2328937.34</v>
      </c>
      <c r="T46" s="3">
        <v>0</v>
      </c>
      <c r="U46" s="3">
        <v>205660.5</v>
      </c>
      <c r="V46" s="3">
        <v>8460</v>
      </c>
      <c r="W46" s="3">
        <v>2318979.09</v>
      </c>
      <c r="X46" s="3">
        <v>0</v>
      </c>
      <c r="Y46" s="3">
        <v>0</v>
      </c>
      <c r="Z46" s="4">
        <v>2533099.59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4">
        <v>0</v>
      </c>
      <c r="AG46" s="3">
        <v>0</v>
      </c>
      <c r="AH46" s="3">
        <v>0</v>
      </c>
      <c r="AI46" s="3">
        <v>6828211.21</v>
      </c>
      <c r="AJ46" s="3">
        <v>0</v>
      </c>
      <c r="AK46" s="3">
        <v>0</v>
      </c>
      <c r="AL46" s="3">
        <v>415463.34</v>
      </c>
      <c r="AM46" s="3">
        <v>0</v>
      </c>
      <c r="AN46" s="3">
        <v>0</v>
      </c>
      <c r="AO46" s="4">
        <v>7243674.5499999998</v>
      </c>
      <c r="AP46" s="3">
        <v>798297.8</v>
      </c>
      <c r="AQ46" s="3">
        <v>283693</v>
      </c>
      <c r="AR46" s="3">
        <v>140881.70000000001</v>
      </c>
      <c r="AS46" s="3">
        <v>0</v>
      </c>
      <c r="AT46" s="3">
        <v>0</v>
      </c>
      <c r="AU46" s="4">
        <v>1222872.5</v>
      </c>
      <c r="AV46" s="3">
        <v>0</v>
      </c>
      <c r="AW46" s="3">
        <v>137412.85</v>
      </c>
      <c r="AX46" s="3">
        <v>207040.4</v>
      </c>
      <c r="AY46" s="3">
        <v>0</v>
      </c>
      <c r="AZ46" s="3">
        <v>0</v>
      </c>
      <c r="BA46" s="3">
        <v>0</v>
      </c>
      <c r="BB46" s="3">
        <v>53578.9</v>
      </c>
      <c r="BC46" s="3">
        <v>0</v>
      </c>
      <c r="BD46" s="3">
        <v>4482.1000000000004</v>
      </c>
      <c r="BE46" s="4">
        <v>402514.25</v>
      </c>
      <c r="BF46" s="3">
        <v>0</v>
      </c>
      <c r="BG46" s="3">
        <v>30000</v>
      </c>
      <c r="BH46" s="3">
        <v>0</v>
      </c>
      <c r="BI46" s="3">
        <v>0</v>
      </c>
      <c r="BJ46" s="3">
        <v>0</v>
      </c>
      <c r="BK46" s="3">
        <v>1822706.8</v>
      </c>
      <c r="BL46" s="3">
        <v>0</v>
      </c>
      <c r="BM46" s="3">
        <v>0</v>
      </c>
      <c r="BN46" s="4">
        <v>1852706.8</v>
      </c>
      <c r="BO46" s="3">
        <v>84819215.989999995</v>
      </c>
      <c r="BP46" s="3">
        <v>0</v>
      </c>
      <c r="BQ46" s="3">
        <v>7639759</v>
      </c>
      <c r="BR46" s="3">
        <v>0</v>
      </c>
      <c r="BS46" s="3">
        <v>0</v>
      </c>
      <c r="BT46" s="3">
        <v>2376836.4500000002</v>
      </c>
      <c r="BU46" s="3">
        <v>54178.25</v>
      </c>
      <c r="BV46" s="3">
        <v>0</v>
      </c>
      <c r="BW46" s="4">
        <v>94889989.689999998</v>
      </c>
      <c r="BX46" s="12">
        <v>114748916.73</v>
      </c>
    </row>
    <row r="47" spans="1:76" x14ac:dyDescent="0.25">
      <c r="A47" s="11" t="s">
        <v>131</v>
      </c>
      <c r="B47" s="3">
        <v>13450</v>
      </c>
      <c r="C47" s="3">
        <v>0</v>
      </c>
      <c r="D47" s="3">
        <v>555840.4</v>
      </c>
      <c r="E47" s="4">
        <v>555840.4</v>
      </c>
      <c r="F47" s="3">
        <v>244109.41</v>
      </c>
      <c r="G47" s="3">
        <v>56043.45</v>
      </c>
      <c r="H47" s="3">
        <v>121846.8</v>
      </c>
      <c r="I47" s="3">
        <v>332152.59999999998</v>
      </c>
      <c r="J47" s="4">
        <v>754152.26</v>
      </c>
      <c r="K47" s="3">
        <v>800966.26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42100</v>
      </c>
      <c r="S47" s="4">
        <v>843066.26</v>
      </c>
      <c r="T47" s="3">
        <v>5475.1</v>
      </c>
      <c r="U47" s="3">
        <v>176594.78</v>
      </c>
      <c r="V47" s="3">
        <v>0</v>
      </c>
      <c r="W47" s="3">
        <v>286926.59999999998</v>
      </c>
      <c r="X47" s="3">
        <v>0</v>
      </c>
      <c r="Y47" s="3">
        <v>0</v>
      </c>
      <c r="Z47" s="4">
        <v>468996.48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4">
        <v>0</v>
      </c>
      <c r="AG47" s="3">
        <v>0</v>
      </c>
      <c r="AH47" s="3">
        <v>0</v>
      </c>
      <c r="AI47" s="3">
        <v>59305</v>
      </c>
      <c r="AJ47" s="3">
        <v>0</v>
      </c>
      <c r="AK47" s="3">
        <v>0</v>
      </c>
      <c r="AL47" s="3">
        <v>114160.67</v>
      </c>
      <c r="AM47" s="3">
        <v>0</v>
      </c>
      <c r="AN47" s="3">
        <v>0</v>
      </c>
      <c r="AO47" s="4">
        <v>173465.67</v>
      </c>
      <c r="AP47" s="3">
        <v>304020.18</v>
      </c>
      <c r="AQ47" s="3">
        <v>126735.91</v>
      </c>
      <c r="AR47" s="3">
        <v>0</v>
      </c>
      <c r="AS47" s="3">
        <v>0</v>
      </c>
      <c r="AT47" s="3">
        <v>0</v>
      </c>
      <c r="AU47" s="4">
        <v>430756.09</v>
      </c>
      <c r="AV47" s="3">
        <v>0</v>
      </c>
      <c r="AW47" s="3">
        <v>261619.59</v>
      </c>
      <c r="AX47" s="3">
        <v>82771.009999999995</v>
      </c>
      <c r="AY47" s="3">
        <v>0</v>
      </c>
      <c r="AZ47" s="3">
        <v>0</v>
      </c>
      <c r="BA47" s="3">
        <v>0</v>
      </c>
      <c r="BB47" s="3">
        <v>35781.5</v>
      </c>
      <c r="BC47" s="3">
        <v>0</v>
      </c>
      <c r="BD47" s="3">
        <v>0</v>
      </c>
      <c r="BE47" s="4">
        <v>380172.1</v>
      </c>
      <c r="BF47" s="3">
        <v>0</v>
      </c>
      <c r="BG47" s="3">
        <v>0</v>
      </c>
      <c r="BH47" s="3">
        <v>0</v>
      </c>
      <c r="BI47" s="3">
        <v>160</v>
      </c>
      <c r="BJ47" s="3">
        <v>0</v>
      </c>
      <c r="BK47" s="3">
        <v>531133.30000000005</v>
      </c>
      <c r="BL47" s="3">
        <v>0</v>
      </c>
      <c r="BM47" s="3">
        <v>0</v>
      </c>
      <c r="BN47" s="4">
        <v>531293.30000000005</v>
      </c>
      <c r="BO47" s="3">
        <v>31809735.699999999</v>
      </c>
      <c r="BP47" s="3">
        <v>0</v>
      </c>
      <c r="BQ47" s="3">
        <v>4258249</v>
      </c>
      <c r="BR47" s="3">
        <v>0</v>
      </c>
      <c r="BS47" s="3">
        <v>0</v>
      </c>
      <c r="BT47" s="3">
        <v>1861560.8</v>
      </c>
      <c r="BU47" s="3">
        <v>0</v>
      </c>
      <c r="BV47" s="3">
        <v>0</v>
      </c>
      <c r="BW47" s="4">
        <v>37929545.5</v>
      </c>
      <c r="BX47" s="12">
        <v>42067288.060000002</v>
      </c>
    </row>
    <row r="48" spans="1:76" x14ac:dyDescent="0.25">
      <c r="A48" s="11" t="s">
        <v>132</v>
      </c>
      <c r="B48" s="3">
        <v>11650</v>
      </c>
      <c r="C48" s="3">
        <v>0</v>
      </c>
      <c r="D48" s="3">
        <v>156758.1</v>
      </c>
      <c r="E48" s="4">
        <v>156758.1</v>
      </c>
      <c r="F48" s="3">
        <v>178962.05</v>
      </c>
      <c r="G48" s="3">
        <v>0</v>
      </c>
      <c r="H48" s="3">
        <v>111363.5</v>
      </c>
      <c r="I48" s="3">
        <v>0</v>
      </c>
      <c r="J48" s="4">
        <v>290325.55</v>
      </c>
      <c r="K48" s="3">
        <v>800407.2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4">
        <v>800407.2</v>
      </c>
      <c r="T48" s="3">
        <v>0</v>
      </c>
      <c r="U48" s="3">
        <v>12200</v>
      </c>
      <c r="V48" s="3">
        <v>0</v>
      </c>
      <c r="W48" s="3">
        <v>54869.25</v>
      </c>
      <c r="X48" s="3">
        <v>0</v>
      </c>
      <c r="Y48" s="3">
        <v>0</v>
      </c>
      <c r="Z48" s="4">
        <v>67069.25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4">
        <v>0</v>
      </c>
      <c r="AG48" s="3">
        <v>0</v>
      </c>
      <c r="AH48" s="3">
        <v>0</v>
      </c>
      <c r="AI48" s="3">
        <v>284161.90000000002</v>
      </c>
      <c r="AJ48" s="3">
        <v>0</v>
      </c>
      <c r="AK48" s="3">
        <v>0</v>
      </c>
      <c r="AL48" s="3">
        <v>14214.2</v>
      </c>
      <c r="AM48" s="3">
        <v>0</v>
      </c>
      <c r="AN48" s="3">
        <v>0</v>
      </c>
      <c r="AO48" s="4">
        <v>298376.09999999998</v>
      </c>
      <c r="AP48" s="3">
        <v>325811.15999999997</v>
      </c>
      <c r="AQ48" s="3">
        <v>0</v>
      </c>
      <c r="AR48" s="3">
        <v>0</v>
      </c>
      <c r="AS48" s="3">
        <v>0</v>
      </c>
      <c r="AT48" s="3">
        <v>0</v>
      </c>
      <c r="AU48" s="4">
        <v>325811.15999999997</v>
      </c>
      <c r="AV48" s="3">
        <v>0</v>
      </c>
      <c r="AW48" s="3">
        <v>230785.94</v>
      </c>
      <c r="AX48" s="3">
        <v>55817.99</v>
      </c>
      <c r="AY48" s="3">
        <v>0</v>
      </c>
      <c r="AZ48" s="3">
        <v>0</v>
      </c>
      <c r="BA48" s="3">
        <v>0</v>
      </c>
      <c r="BB48" s="3">
        <v>40003</v>
      </c>
      <c r="BC48" s="3">
        <v>0</v>
      </c>
      <c r="BD48" s="3">
        <v>56000</v>
      </c>
      <c r="BE48" s="4">
        <v>382606.93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408840.9</v>
      </c>
      <c r="BL48" s="3">
        <v>0</v>
      </c>
      <c r="BM48" s="3">
        <v>0</v>
      </c>
      <c r="BN48" s="4">
        <v>408840.9</v>
      </c>
      <c r="BO48" s="3">
        <v>27039204.039999999</v>
      </c>
      <c r="BP48" s="3">
        <v>0</v>
      </c>
      <c r="BQ48" s="3">
        <v>0</v>
      </c>
      <c r="BR48" s="3">
        <v>0</v>
      </c>
      <c r="BS48" s="3">
        <v>0</v>
      </c>
      <c r="BT48" s="3">
        <v>1546818.93</v>
      </c>
      <c r="BU48" s="3">
        <v>7866.25</v>
      </c>
      <c r="BV48" s="3">
        <v>0</v>
      </c>
      <c r="BW48" s="4">
        <v>28593889.219999999</v>
      </c>
      <c r="BX48" s="12">
        <v>31324084.41</v>
      </c>
    </row>
    <row r="49" spans="1:76" x14ac:dyDescent="0.25">
      <c r="A49" s="13" t="s">
        <v>133</v>
      </c>
      <c r="B49" s="5">
        <v>501748</v>
      </c>
      <c r="C49" s="5">
        <v>204439.66</v>
      </c>
      <c r="D49" s="5">
        <v>38767847.979999997</v>
      </c>
      <c r="E49" s="5">
        <v>38972287.640000001</v>
      </c>
      <c r="F49" s="5">
        <v>35051343</v>
      </c>
      <c r="G49" s="5">
        <v>37356019.539999999</v>
      </c>
      <c r="H49" s="5">
        <v>23878603.359999999</v>
      </c>
      <c r="I49" s="5">
        <v>922428.34</v>
      </c>
      <c r="J49" s="5">
        <v>97208394.239999995</v>
      </c>
      <c r="K49" s="5">
        <v>19365593.199999999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284370.09999999998</v>
      </c>
      <c r="S49" s="5">
        <v>19649963.300000001</v>
      </c>
      <c r="T49" s="5">
        <v>5342527.55</v>
      </c>
      <c r="U49" s="5">
        <v>15038797.130000001</v>
      </c>
      <c r="V49" s="5">
        <v>168423.44</v>
      </c>
      <c r="W49" s="5">
        <v>18656087.170000002</v>
      </c>
      <c r="X49" s="5">
        <v>0</v>
      </c>
      <c r="Y49" s="5">
        <v>0</v>
      </c>
      <c r="Z49" s="5">
        <v>39205835.289999999</v>
      </c>
      <c r="AA49" s="5">
        <v>19570</v>
      </c>
      <c r="AB49" s="5">
        <v>3026030.26</v>
      </c>
      <c r="AC49" s="5">
        <v>0</v>
      </c>
      <c r="AD49" s="5">
        <v>0</v>
      </c>
      <c r="AE49" s="5">
        <v>30962.5</v>
      </c>
      <c r="AF49" s="5">
        <v>3076562.76</v>
      </c>
      <c r="AG49" s="5">
        <v>14720</v>
      </c>
      <c r="AH49" s="5">
        <v>1184417.8999999999</v>
      </c>
      <c r="AI49" s="5">
        <v>20505934.800000001</v>
      </c>
      <c r="AJ49" s="5">
        <v>210914.05</v>
      </c>
      <c r="AK49" s="5">
        <v>350761.7</v>
      </c>
      <c r="AL49" s="5">
        <v>3378984.88</v>
      </c>
      <c r="AM49" s="5">
        <v>0</v>
      </c>
      <c r="AN49" s="5">
        <v>155078.85</v>
      </c>
      <c r="AO49" s="5">
        <v>25800812.18</v>
      </c>
      <c r="AP49" s="5">
        <v>37492334.049999997</v>
      </c>
      <c r="AQ49" s="5">
        <v>2493680.48</v>
      </c>
      <c r="AR49" s="5">
        <v>183811.7</v>
      </c>
      <c r="AS49" s="5">
        <v>62621.65</v>
      </c>
      <c r="AT49" s="5">
        <v>0</v>
      </c>
      <c r="AU49" s="5">
        <v>40232447.880000003</v>
      </c>
      <c r="AV49" s="5">
        <v>23766.65</v>
      </c>
      <c r="AW49" s="5">
        <v>9556455.0299999993</v>
      </c>
      <c r="AX49" s="5">
        <v>4800323.46</v>
      </c>
      <c r="AY49" s="5">
        <v>0</v>
      </c>
      <c r="AZ49" s="5">
        <v>25594.17</v>
      </c>
      <c r="BA49" s="5">
        <v>739796.87</v>
      </c>
      <c r="BB49" s="5">
        <v>6964312.3200000003</v>
      </c>
      <c r="BC49" s="5">
        <v>0</v>
      </c>
      <c r="BD49" s="5">
        <v>2053602.66</v>
      </c>
      <c r="BE49" s="5">
        <v>24163851.16</v>
      </c>
      <c r="BF49" s="5">
        <v>4410</v>
      </c>
      <c r="BG49" s="5">
        <v>30000</v>
      </c>
      <c r="BH49" s="5">
        <v>12215.55</v>
      </c>
      <c r="BI49" s="5">
        <v>56456.56</v>
      </c>
      <c r="BJ49" s="5">
        <v>3845902.74</v>
      </c>
      <c r="BK49" s="5">
        <v>16459553.74</v>
      </c>
      <c r="BL49" s="5">
        <v>0</v>
      </c>
      <c r="BM49" s="5">
        <v>561383.80000000005</v>
      </c>
      <c r="BN49" s="5">
        <v>20969922.390000001</v>
      </c>
      <c r="BO49" s="5">
        <v>1908436366.3299999</v>
      </c>
      <c r="BP49" s="5">
        <v>0</v>
      </c>
      <c r="BQ49" s="5">
        <v>55175978</v>
      </c>
      <c r="BR49" s="5">
        <v>0</v>
      </c>
      <c r="BS49" s="5">
        <v>20866.3</v>
      </c>
      <c r="BT49" s="5">
        <v>228064665.84</v>
      </c>
      <c r="BU49" s="5">
        <v>990423.15</v>
      </c>
      <c r="BV49" s="5">
        <v>489958.17</v>
      </c>
      <c r="BW49" s="5">
        <v>2193178257.79</v>
      </c>
      <c r="BX49" s="14">
        <v>2502458334.6300001</v>
      </c>
    </row>
    <row r="50" spans="1:76" ht="13" thickBot="1" x14ac:dyDescent="0.3">
      <c r="A50" s="15" t="s">
        <v>134</v>
      </c>
      <c r="B50" s="16">
        <v>298635</v>
      </c>
      <c r="C50" s="16">
        <v>59609.1</v>
      </c>
      <c r="D50" s="16">
        <v>13803085.140000001</v>
      </c>
      <c r="E50" s="16">
        <v>13862694.24</v>
      </c>
      <c r="F50" s="16">
        <v>9632151.7899999991</v>
      </c>
      <c r="G50" s="16">
        <v>4561565.9400000004</v>
      </c>
      <c r="H50" s="16">
        <v>3363519.78</v>
      </c>
      <c r="I50" s="16">
        <v>783137.94</v>
      </c>
      <c r="J50" s="16">
        <v>18340375.449999999</v>
      </c>
      <c r="K50" s="16">
        <v>17920405.449999999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284370.09999999998</v>
      </c>
      <c r="S50" s="16">
        <v>18204775.550000001</v>
      </c>
      <c r="T50" s="16">
        <v>123168.16</v>
      </c>
      <c r="U50" s="16">
        <v>6672786.8099999996</v>
      </c>
      <c r="V50" s="16">
        <v>168423.44</v>
      </c>
      <c r="W50" s="16">
        <v>12602388.529999999</v>
      </c>
      <c r="X50" s="16">
        <v>0</v>
      </c>
      <c r="Y50" s="16">
        <v>0</v>
      </c>
      <c r="Z50" s="16">
        <v>19566766.940000001</v>
      </c>
      <c r="AA50" s="16">
        <v>19570</v>
      </c>
      <c r="AB50" s="16">
        <v>654410.65</v>
      </c>
      <c r="AC50" s="16">
        <v>0</v>
      </c>
      <c r="AD50" s="16">
        <v>0</v>
      </c>
      <c r="AE50" s="16">
        <v>30962.5</v>
      </c>
      <c r="AF50" s="16">
        <v>704943.15</v>
      </c>
      <c r="AG50" s="16">
        <v>14720</v>
      </c>
      <c r="AH50" s="16">
        <v>1075179.25</v>
      </c>
      <c r="AI50" s="16">
        <v>18390830.899999999</v>
      </c>
      <c r="AJ50" s="16">
        <v>210914.05</v>
      </c>
      <c r="AK50" s="16">
        <v>350761.7</v>
      </c>
      <c r="AL50" s="16">
        <v>2077817.18</v>
      </c>
      <c r="AM50" s="16">
        <v>0</v>
      </c>
      <c r="AN50" s="16">
        <v>155078.85</v>
      </c>
      <c r="AO50" s="16">
        <v>22275301.93</v>
      </c>
      <c r="AP50" s="16">
        <v>12918345.439999999</v>
      </c>
      <c r="AQ50" s="16">
        <v>2493680.48</v>
      </c>
      <c r="AR50" s="16">
        <v>183811.7</v>
      </c>
      <c r="AS50" s="16">
        <v>62621.65</v>
      </c>
      <c r="AT50" s="16">
        <v>0</v>
      </c>
      <c r="AU50" s="16">
        <v>15658459.27</v>
      </c>
      <c r="AV50" s="16">
        <v>13334.8</v>
      </c>
      <c r="AW50" s="16">
        <v>4854444.4000000004</v>
      </c>
      <c r="AX50" s="16">
        <v>3406476.15</v>
      </c>
      <c r="AY50" s="16">
        <v>0</v>
      </c>
      <c r="AZ50" s="16">
        <v>25594.17</v>
      </c>
      <c r="BA50" s="16">
        <v>739796.87</v>
      </c>
      <c r="BB50" s="16">
        <v>1085566.22</v>
      </c>
      <c r="BC50" s="16">
        <v>0</v>
      </c>
      <c r="BD50" s="16">
        <v>69897.100000000006</v>
      </c>
      <c r="BE50" s="16">
        <v>10195109.710000001</v>
      </c>
      <c r="BF50" s="16">
        <v>4410</v>
      </c>
      <c r="BG50" s="16">
        <v>30000</v>
      </c>
      <c r="BH50" s="16">
        <v>12215.55</v>
      </c>
      <c r="BI50" s="16">
        <v>56456.56</v>
      </c>
      <c r="BJ50" s="16">
        <v>3845902.74</v>
      </c>
      <c r="BK50" s="16">
        <v>16459553.74</v>
      </c>
      <c r="BL50" s="16">
        <v>0</v>
      </c>
      <c r="BM50" s="16">
        <v>561383.80000000005</v>
      </c>
      <c r="BN50" s="16">
        <v>20969922.390000001</v>
      </c>
      <c r="BO50" s="16">
        <v>963089077.88</v>
      </c>
      <c r="BP50" s="16">
        <v>0</v>
      </c>
      <c r="BQ50" s="16">
        <v>29569914</v>
      </c>
      <c r="BR50" s="16">
        <v>0</v>
      </c>
      <c r="BS50" s="16">
        <v>20866.3</v>
      </c>
      <c r="BT50" s="16">
        <v>91460266.700000003</v>
      </c>
      <c r="BU50" s="16">
        <v>220816.9</v>
      </c>
      <c r="BV50" s="16">
        <v>489958.17</v>
      </c>
      <c r="BW50" s="16">
        <v>1084850899.95</v>
      </c>
      <c r="BX50" s="17">
        <v>1224629248.5799999</v>
      </c>
    </row>
  </sheetData>
  <mergeCells count="13">
    <mergeCell ref="T2:Z2"/>
    <mergeCell ref="A2:A3"/>
    <mergeCell ref="B2:B3"/>
    <mergeCell ref="C2:E2"/>
    <mergeCell ref="F2:J2"/>
    <mergeCell ref="K2:S2"/>
    <mergeCell ref="BX2:BX3"/>
    <mergeCell ref="AA2:AF2"/>
    <mergeCell ref="AG2:AO2"/>
    <mergeCell ref="AP2:AU2"/>
    <mergeCell ref="AV2:BE2"/>
    <mergeCell ref="BF2:BN2"/>
    <mergeCell ref="BO2:BW2"/>
  </mergeCells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0"/>
  <sheetViews>
    <sheetView workbookViewId="0"/>
  </sheetViews>
  <sheetFormatPr baseColWidth="10" defaultColWidth="9.1796875" defaultRowHeight="12.5" x14ac:dyDescent="0.25"/>
  <cols>
    <col min="1" max="1" width="36.54296875" bestFit="1" customWidth="1"/>
    <col min="2" max="2" width="14.26953125" bestFit="1" customWidth="1"/>
    <col min="3" max="3" width="4.453125" bestFit="1" customWidth="1"/>
    <col min="4" max="4" width="5.81640625" bestFit="1" customWidth="1"/>
    <col min="5" max="5" width="7" bestFit="1" customWidth="1"/>
    <col min="6" max="8" width="5.81640625" bestFit="1" customWidth="1"/>
    <col min="9" max="9" width="5" bestFit="1" customWidth="1"/>
    <col min="10" max="10" width="7" bestFit="1" customWidth="1"/>
    <col min="11" max="11" width="5.81640625" bestFit="1" customWidth="1"/>
    <col min="12" max="18" width="4.453125" bestFit="1" customWidth="1"/>
    <col min="19" max="19" width="7" bestFit="1" customWidth="1"/>
    <col min="20" max="20" width="5.453125" bestFit="1" customWidth="1"/>
    <col min="21" max="21" width="5.81640625" bestFit="1" customWidth="1"/>
    <col min="22" max="22" width="5" bestFit="1" customWidth="1"/>
    <col min="23" max="23" width="5.81640625" bestFit="1" customWidth="1"/>
    <col min="24" max="25" width="4.453125" bestFit="1" customWidth="1"/>
    <col min="26" max="26" width="7" bestFit="1" customWidth="1"/>
    <col min="27" max="27" width="4.453125" bestFit="1" customWidth="1"/>
    <col min="28" max="28" width="5" bestFit="1" customWidth="1"/>
    <col min="29" max="31" width="4.453125" bestFit="1" customWidth="1"/>
    <col min="32" max="32" width="7" bestFit="1" customWidth="1"/>
    <col min="33" max="33" width="4.453125" bestFit="1" customWidth="1"/>
    <col min="34" max="34" width="5" bestFit="1" customWidth="1"/>
    <col min="35" max="35" width="5.81640625" bestFit="1" customWidth="1"/>
    <col min="36" max="36" width="4.453125" bestFit="1" customWidth="1"/>
    <col min="37" max="38" width="5" bestFit="1" customWidth="1"/>
    <col min="39" max="39" width="4.453125" bestFit="1" customWidth="1"/>
    <col min="40" max="40" width="5" bestFit="1" customWidth="1"/>
    <col min="41" max="41" width="7" bestFit="1" customWidth="1"/>
    <col min="42" max="42" width="5.81640625" bestFit="1" customWidth="1"/>
    <col min="43" max="44" width="5" bestFit="1" customWidth="1"/>
    <col min="45" max="46" width="4.453125" bestFit="1" customWidth="1"/>
    <col min="47" max="47" width="7" bestFit="1" customWidth="1"/>
    <col min="48" max="48" width="4.453125" bestFit="1" customWidth="1"/>
    <col min="49" max="49" width="5.81640625" bestFit="1" customWidth="1"/>
    <col min="50" max="50" width="5.453125" bestFit="1" customWidth="1"/>
    <col min="51" max="52" width="4.453125" bestFit="1" customWidth="1"/>
    <col min="53" max="53" width="5" bestFit="1" customWidth="1"/>
    <col min="54" max="54" width="5.453125" bestFit="1" customWidth="1"/>
    <col min="55" max="56" width="4.453125" bestFit="1" customWidth="1"/>
    <col min="57" max="57" width="7" bestFit="1" customWidth="1"/>
    <col min="58" max="61" width="4.453125" bestFit="1" customWidth="1"/>
    <col min="62" max="63" width="5.81640625" bestFit="1" customWidth="1"/>
    <col min="64" max="64" width="4.453125" bestFit="1" customWidth="1"/>
    <col min="65" max="65" width="5" bestFit="1" customWidth="1"/>
    <col min="66" max="66" width="7" bestFit="1" customWidth="1"/>
    <col min="67" max="67" width="7.81640625" bestFit="1" customWidth="1"/>
    <col min="68" max="68" width="4.453125" bestFit="1" customWidth="1"/>
    <col min="69" max="69" width="6.453125" bestFit="1" customWidth="1"/>
    <col min="70" max="71" width="4.453125" bestFit="1" customWidth="1"/>
    <col min="72" max="72" width="7" bestFit="1" customWidth="1"/>
    <col min="73" max="73" width="4.453125" bestFit="1" customWidth="1"/>
    <col min="74" max="74" width="5.81640625" bestFit="1" customWidth="1"/>
    <col min="75" max="75" width="7.81640625" bestFit="1" customWidth="1"/>
    <col min="76" max="76" width="11.7265625" bestFit="1" customWidth="1"/>
  </cols>
  <sheetData>
    <row r="1" spans="1:76" ht="25.5" thickBot="1" x14ac:dyDescent="0.3">
      <c r="A1" s="18" t="s">
        <v>136</v>
      </c>
      <c r="B1" s="19" t="s">
        <v>135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</row>
    <row r="2" spans="1:76" x14ac:dyDescent="0.25">
      <c r="A2" s="40" t="s">
        <v>2</v>
      </c>
      <c r="B2" s="36" t="s">
        <v>3</v>
      </c>
      <c r="C2" s="31" t="s">
        <v>4</v>
      </c>
      <c r="D2" s="32"/>
      <c r="E2" s="33"/>
      <c r="F2" s="31" t="s">
        <v>5</v>
      </c>
      <c r="G2" s="32"/>
      <c r="H2" s="32"/>
      <c r="I2" s="32"/>
      <c r="J2" s="33"/>
      <c r="K2" s="31" t="s">
        <v>6</v>
      </c>
      <c r="L2" s="32"/>
      <c r="M2" s="32"/>
      <c r="N2" s="32"/>
      <c r="O2" s="32"/>
      <c r="P2" s="32"/>
      <c r="Q2" s="32"/>
      <c r="R2" s="32"/>
      <c r="S2" s="33"/>
      <c r="T2" s="31" t="s">
        <v>7</v>
      </c>
      <c r="U2" s="32"/>
      <c r="V2" s="32"/>
      <c r="W2" s="32"/>
      <c r="X2" s="32"/>
      <c r="Y2" s="32"/>
      <c r="Z2" s="33"/>
      <c r="AA2" s="31" t="s">
        <v>8</v>
      </c>
      <c r="AB2" s="32"/>
      <c r="AC2" s="32"/>
      <c r="AD2" s="32"/>
      <c r="AE2" s="32"/>
      <c r="AF2" s="33"/>
      <c r="AG2" s="31" t="s">
        <v>9</v>
      </c>
      <c r="AH2" s="32"/>
      <c r="AI2" s="32"/>
      <c r="AJ2" s="32"/>
      <c r="AK2" s="32"/>
      <c r="AL2" s="32"/>
      <c r="AM2" s="32"/>
      <c r="AN2" s="32"/>
      <c r="AO2" s="33"/>
      <c r="AP2" s="31" t="s">
        <v>10</v>
      </c>
      <c r="AQ2" s="32"/>
      <c r="AR2" s="32"/>
      <c r="AS2" s="32"/>
      <c r="AT2" s="32"/>
      <c r="AU2" s="33"/>
      <c r="AV2" s="31" t="s">
        <v>11</v>
      </c>
      <c r="AW2" s="32"/>
      <c r="AX2" s="32"/>
      <c r="AY2" s="32"/>
      <c r="AZ2" s="32"/>
      <c r="BA2" s="32"/>
      <c r="BB2" s="32"/>
      <c r="BC2" s="32"/>
      <c r="BD2" s="32"/>
      <c r="BE2" s="33"/>
      <c r="BF2" s="31" t="s">
        <v>12</v>
      </c>
      <c r="BG2" s="32"/>
      <c r="BH2" s="32"/>
      <c r="BI2" s="32"/>
      <c r="BJ2" s="32"/>
      <c r="BK2" s="32"/>
      <c r="BL2" s="32"/>
      <c r="BM2" s="32"/>
      <c r="BN2" s="33"/>
      <c r="BO2" s="31" t="s">
        <v>13</v>
      </c>
      <c r="BP2" s="32"/>
      <c r="BQ2" s="32"/>
      <c r="BR2" s="32"/>
      <c r="BS2" s="32"/>
      <c r="BT2" s="32"/>
      <c r="BU2" s="32"/>
      <c r="BV2" s="32"/>
      <c r="BW2" s="33"/>
      <c r="BX2" s="38" t="s">
        <v>14</v>
      </c>
    </row>
    <row r="3" spans="1:76" x14ac:dyDescent="0.25">
      <c r="A3" s="41"/>
      <c r="B3" s="37"/>
      <c r="C3" s="1" t="s">
        <v>15</v>
      </c>
      <c r="D3" s="1" t="s">
        <v>16</v>
      </c>
      <c r="E3" s="2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2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  <c r="P3" s="1" t="s">
        <v>28</v>
      </c>
      <c r="Q3" s="1" t="s">
        <v>29</v>
      </c>
      <c r="R3" s="1" t="s">
        <v>30</v>
      </c>
      <c r="S3" s="2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 t="s">
        <v>37</v>
      </c>
      <c r="Z3" s="2" t="s">
        <v>38</v>
      </c>
      <c r="AA3" s="1" t="s">
        <v>39</v>
      </c>
      <c r="AB3" s="1" t="s">
        <v>40</v>
      </c>
      <c r="AC3" s="1" t="s">
        <v>41</v>
      </c>
      <c r="AD3" s="1" t="s">
        <v>42</v>
      </c>
      <c r="AE3" s="1" t="s">
        <v>43</v>
      </c>
      <c r="AF3" s="2" t="s">
        <v>44</v>
      </c>
      <c r="AG3" s="1" t="s">
        <v>45</v>
      </c>
      <c r="AH3" s="1" t="s">
        <v>46</v>
      </c>
      <c r="AI3" s="1" t="s">
        <v>47</v>
      </c>
      <c r="AJ3" s="1" t="s">
        <v>48</v>
      </c>
      <c r="AK3" s="1" t="s">
        <v>49</v>
      </c>
      <c r="AL3" s="1" t="s">
        <v>50</v>
      </c>
      <c r="AM3" s="1" t="s">
        <v>51</v>
      </c>
      <c r="AN3" s="1" t="s">
        <v>52</v>
      </c>
      <c r="AO3" s="2" t="s">
        <v>53</v>
      </c>
      <c r="AP3" s="1" t="s">
        <v>54</v>
      </c>
      <c r="AQ3" s="1" t="s">
        <v>55</v>
      </c>
      <c r="AR3" s="1" t="s">
        <v>56</v>
      </c>
      <c r="AS3" s="1" t="s">
        <v>57</v>
      </c>
      <c r="AT3" s="1" t="s">
        <v>58</v>
      </c>
      <c r="AU3" s="2" t="s">
        <v>59</v>
      </c>
      <c r="AV3" s="1" t="s">
        <v>60</v>
      </c>
      <c r="AW3" s="1" t="s">
        <v>61</v>
      </c>
      <c r="AX3" s="1" t="s">
        <v>62</v>
      </c>
      <c r="AY3" s="1" t="s">
        <v>63</v>
      </c>
      <c r="AZ3" s="1" t="s">
        <v>64</v>
      </c>
      <c r="BA3" s="1" t="s">
        <v>65</v>
      </c>
      <c r="BB3" s="1" t="s">
        <v>66</v>
      </c>
      <c r="BC3" s="1" t="s">
        <v>67</v>
      </c>
      <c r="BD3" s="1" t="s">
        <v>68</v>
      </c>
      <c r="BE3" s="2" t="s">
        <v>69</v>
      </c>
      <c r="BF3" s="1" t="s">
        <v>70</v>
      </c>
      <c r="BG3" s="1" t="s">
        <v>71</v>
      </c>
      <c r="BH3" s="1" t="s">
        <v>72</v>
      </c>
      <c r="BI3" s="1" t="s">
        <v>73</v>
      </c>
      <c r="BJ3" s="1" t="s">
        <v>74</v>
      </c>
      <c r="BK3" s="1" t="s">
        <v>75</v>
      </c>
      <c r="BL3" s="1" t="s">
        <v>76</v>
      </c>
      <c r="BM3" s="1" t="s">
        <v>77</v>
      </c>
      <c r="BN3" s="2" t="s">
        <v>78</v>
      </c>
      <c r="BO3" s="1" t="s">
        <v>79</v>
      </c>
      <c r="BP3" s="1" t="s">
        <v>80</v>
      </c>
      <c r="BQ3" s="1" t="s">
        <v>81</v>
      </c>
      <c r="BR3" s="1" t="s">
        <v>82</v>
      </c>
      <c r="BS3" s="1" t="s">
        <v>83</v>
      </c>
      <c r="BT3" s="1" t="s">
        <v>84</v>
      </c>
      <c r="BU3" s="1" t="s">
        <v>85</v>
      </c>
      <c r="BV3" s="1" t="s">
        <v>86</v>
      </c>
      <c r="BW3" s="2" t="s">
        <v>87</v>
      </c>
      <c r="BX3" s="39"/>
    </row>
    <row r="4" spans="1:76" x14ac:dyDescent="0.25">
      <c r="A4" s="21" t="s">
        <v>88</v>
      </c>
      <c r="B4" s="6">
        <v>1177</v>
      </c>
      <c r="C4" s="7">
        <v>0</v>
      </c>
      <c r="D4" s="7">
        <v>31.791172472387402</v>
      </c>
      <c r="E4" s="8">
        <v>31.791172472387402</v>
      </c>
      <c r="F4" s="7">
        <v>0.33984706881903098</v>
      </c>
      <c r="G4" s="7">
        <v>2.91843670348343</v>
      </c>
      <c r="H4" s="7">
        <v>10.474086661002501</v>
      </c>
      <c r="I4" s="7">
        <v>0</v>
      </c>
      <c r="J4" s="8">
        <v>13.732370433305</v>
      </c>
      <c r="K4" s="7">
        <v>40.1459218351742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8">
        <v>40.1459218351742</v>
      </c>
      <c r="T4" s="7">
        <v>0</v>
      </c>
      <c r="U4" s="7">
        <v>8.7298215802888706</v>
      </c>
      <c r="V4" s="7">
        <v>0</v>
      </c>
      <c r="W4" s="7">
        <v>0.76465590484282098</v>
      </c>
      <c r="X4" s="7">
        <v>0</v>
      </c>
      <c r="Y4" s="7">
        <v>0</v>
      </c>
      <c r="Z4" s="8">
        <v>9.4944774851316893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8">
        <v>0</v>
      </c>
      <c r="AG4" s="7">
        <v>0</v>
      </c>
      <c r="AH4" s="7">
        <v>0</v>
      </c>
      <c r="AI4" s="7">
        <v>21.277145284621898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8">
        <v>21.277145284621898</v>
      </c>
      <c r="AP4" s="7">
        <v>0</v>
      </c>
      <c r="AQ4" s="7">
        <v>3.1860662701784199</v>
      </c>
      <c r="AR4" s="7">
        <v>0</v>
      </c>
      <c r="AS4" s="7">
        <v>0</v>
      </c>
      <c r="AT4" s="7">
        <v>0</v>
      </c>
      <c r="AU4" s="8">
        <v>3.1860662701784199</v>
      </c>
      <c r="AV4" s="7">
        <v>0</v>
      </c>
      <c r="AW4" s="7">
        <v>12.217204757858999</v>
      </c>
      <c r="AX4" s="7">
        <v>6.2881903143585403</v>
      </c>
      <c r="AY4" s="7">
        <v>0</v>
      </c>
      <c r="AZ4" s="7">
        <v>0</v>
      </c>
      <c r="BA4" s="7">
        <v>0</v>
      </c>
      <c r="BB4" s="7">
        <v>0.59473237043330496</v>
      </c>
      <c r="BC4" s="7">
        <v>0</v>
      </c>
      <c r="BD4" s="7">
        <v>0</v>
      </c>
      <c r="BE4" s="8">
        <v>19.100127442650798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29.648003398470699</v>
      </c>
      <c r="BL4" s="7">
        <v>0</v>
      </c>
      <c r="BM4" s="7">
        <v>50.595327102803701</v>
      </c>
      <c r="BN4" s="8">
        <v>80.2433305012744</v>
      </c>
      <c r="BO4" s="7">
        <v>2958.0641461342402</v>
      </c>
      <c r="BP4" s="7">
        <v>0</v>
      </c>
      <c r="BQ4" s="7">
        <v>177.68479184367001</v>
      </c>
      <c r="BR4" s="7">
        <v>0</v>
      </c>
      <c r="BS4" s="7">
        <v>0</v>
      </c>
      <c r="BT4" s="7">
        <v>145.97778249787601</v>
      </c>
      <c r="BU4" s="7">
        <v>0.41873406966864901</v>
      </c>
      <c r="BV4" s="7">
        <v>108.071367884452</v>
      </c>
      <c r="BW4" s="8">
        <v>3390.2168224299098</v>
      </c>
      <c r="BX4" s="22">
        <v>3609.18743415463</v>
      </c>
    </row>
    <row r="5" spans="1:76" x14ac:dyDescent="0.25">
      <c r="A5" s="21" t="s">
        <v>89</v>
      </c>
      <c r="B5" s="6">
        <v>2468</v>
      </c>
      <c r="C5" s="7">
        <v>0</v>
      </c>
      <c r="D5" s="7">
        <v>102.315923824959</v>
      </c>
      <c r="E5" s="8">
        <v>102.315923824959</v>
      </c>
      <c r="F5" s="7">
        <v>7.1867504051863902</v>
      </c>
      <c r="G5" s="7">
        <v>1.78687196110211</v>
      </c>
      <c r="H5" s="7">
        <v>9.5554092382496005</v>
      </c>
      <c r="I5" s="7">
        <v>0</v>
      </c>
      <c r="J5" s="8">
        <v>18.529031604538101</v>
      </c>
      <c r="K5" s="7">
        <v>11.513573743922199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8">
        <v>11.513573743922199</v>
      </c>
      <c r="T5" s="7">
        <v>0</v>
      </c>
      <c r="U5" s="7">
        <v>0.55713128038897897</v>
      </c>
      <c r="V5" s="7">
        <v>0</v>
      </c>
      <c r="W5" s="7">
        <v>11.086405996758501</v>
      </c>
      <c r="X5" s="7">
        <v>0</v>
      </c>
      <c r="Y5" s="7">
        <v>0</v>
      </c>
      <c r="Z5" s="8">
        <v>11.6435372771475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8">
        <v>0</v>
      </c>
      <c r="AG5" s="7">
        <v>0</v>
      </c>
      <c r="AH5" s="7">
        <v>0</v>
      </c>
      <c r="AI5" s="7">
        <v>1.355</v>
      </c>
      <c r="AJ5" s="7">
        <v>0</v>
      </c>
      <c r="AK5" s="7">
        <v>0</v>
      </c>
      <c r="AL5" s="7">
        <v>0</v>
      </c>
      <c r="AM5" s="7">
        <v>0</v>
      </c>
      <c r="AN5" s="7">
        <v>1.37327795786062</v>
      </c>
      <c r="AO5" s="8">
        <v>2.72827795786062</v>
      </c>
      <c r="AP5" s="7">
        <v>12.873541329011299</v>
      </c>
      <c r="AQ5" s="7">
        <v>29.445705024311199</v>
      </c>
      <c r="AR5" s="7">
        <v>0</v>
      </c>
      <c r="AS5" s="7">
        <v>0</v>
      </c>
      <c r="AT5" s="7">
        <v>0</v>
      </c>
      <c r="AU5" s="8">
        <v>42.319246353322498</v>
      </c>
      <c r="AV5" s="7">
        <v>0</v>
      </c>
      <c r="AW5" s="7">
        <v>102.302957860616</v>
      </c>
      <c r="AX5" s="7">
        <v>3.04945299837925</v>
      </c>
      <c r="AY5" s="7">
        <v>0</v>
      </c>
      <c r="AZ5" s="7">
        <v>0</v>
      </c>
      <c r="BA5" s="7">
        <v>0</v>
      </c>
      <c r="BB5" s="7">
        <v>2.2285251215559199</v>
      </c>
      <c r="BC5" s="7">
        <v>0</v>
      </c>
      <c r="BD5" s="7">
        <v>0</v>
      </c>
      <c r="BE5" s="8">
        <v>107.580935980551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50.794995948136098</v>
      </c>
      <c r="BL5" s="7">
        <v>0</v>
      </c>
      <c r="BM5" s="7">
        <v>0</v>
      </c>
      <c r="BN5" s="8">
        <v>50.794995948136098</v>
      </c>
      <c r="BO5" s="7">
        <v>7200.8577228525101</v>
      </c>
      <c r="BP5" s="7">
        <v>0</v>
      </c>
      <c r="BQ5" s="7">
        <v>0</v>
      </c>
      <c r="BR5" s="7">
        <v>0</v>
      </c>
      <c r="BS5" s="7">
        <v>0</v>
      </c>
      <c r="BT5" s="7">
        <v>2109.5924635332299</v>
      </c>
      <c r="BU5" s="7">
        <v>0.904153160453809</v>
      </c>
      <c r="BV5" s="7">
        <v>0</v>
      </c>
      <c r="BW5" s="8">
        <v>9311.3543395461893</v>
      </c>
      <c r="BX5" s="22">
        <v>9658.7798622366299</v>
      </c>
    </row>
    <row r="6" spans="1:76" x14ac:dyDescent="0.25">
      <c r="A6" s="21" t="s">
        <v>90</v>
      </c>
      <c r="B6" s="6">
        <v>1757</v>
      </c>
      <c r="C6" s="7">
        <v>0</v>
      </c>
      <c r="D6" s="7">
        <v>26.5883323847467</v>
      </c>
      <c r="E6" s="8">
        <v>26.5883323847467</v>
      </c>
      <c r="F6" s="7">
        <v>5.0199203187250996</v>
      </c>
      <c r="G6" s="7">
        <v>3.2242458736482602</v>
      </c>
      <c r="H6" s="7">
        <v>11.4561183836084</v>
      </c>
      <c r="I6" s="7">
        <v>0</v>
      </c>
      <c r="J6" s="8">
        <v>19.700284575981801</v>
      </c>
      <c r="K6" s="7">
        <v>12.6607854297097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8">
        <v>12.6607854297097</v>
      </c>
      <c r="T6" s="7">
        <v>0</v>
      </c>
      <c r="U6" s="7">
        <v>0</v>
      </c>
      <c r="V6" s="7">
        <v>0</v>
      </c>
      <c r="W6" s="7">
        <v>10.053136027319299</v>
      </c>
      <c r="X6" s="7">
        <v>0</v>
      </c>
      <c r="Y6" s="7">
        <v>0</v>
      </c>
      <c r="Z6" s="8">
        <v>10.053136027319299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8">
        <v>0</v>
      </c>
      <c r="AG6" s="7">
        <v>0</v>
      </c>
      <c r="AH6" s="7">
        <v>0</v>
      </c>
      <c r="AI6" s="7">
        <v>8.4973534433693807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8">
        <v>8.4973534433693807</v>
      </c>
      <c r="AP6" s="7">
        <v>7.3064883323847498</v>
      </c>
      <c r="AQ6" s="7">
        <v>14.803642572566901</v>
      </c>
      <c r="AR6" s="7">
        <v>0</v>
      </c>
      <c r="AS6" s="7">
        <v>0</v>
      </c>
      <c r="AT6" s="7">
        <v>0</v>
      </c>
      <c r="AU6" s="8">
        <v>22.1101309049516</v>
      </c>
      <c r="AV6" s="7">
        <v>0</v>
      </c>
      <c r="AW6" s="7">
        <v>34.914741035856601</v>
      </c>
      <c r="AX6" s="7">
        <v>19.364513375071098</v>
      </c>
      <c r="AY6" s="7">
        <v>0</v>
      </c>
      <c r="AZ6" s="7">
        <v>1.62777461582242</v>
      </c>
      <c r="BA6" s="7">
        <v>52.6033010813887</v>
      </c>
      <c r="BB6" s="7">
        <v>1.82128628343768</v>
      </c>
      <c r="BC6" s="7">
        <v>0</v>
      </c>
      <c r="BD6" s="7">
        <v>0</v>
      </c>
      <c r="BE6" s="8">
        <v>110.331616391577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38.9078827546955</v>
      </c>
      <c r="BL6" s="7">
        <v>0</v>
      </c>
      <c r="BM6" s="7">
        <v>0</v>
      </c>
      <c r="BN6" s="8">
        <v>38.9078827546955</v>
      </c>
      <c r="BO6" s="7">
        <v>2642.9185258964098</v>
      </c>
      <c r="BP6" s="7">
        <v>0</v>
      </c>
      <c r="BQ6" s="7">
        <v>314.39669891861098</v>
      </c>
      <c r="BR6" s="7">
        <v>0</v>
      </c>
      <c r="BS6" s="7">
        <v>0</v>
      </c>
      <c r="BT6" s="7">
        <v>1238.1994194649999</v>
      </c>
      <c r="BU6" s="7">
        <v>0.675725668753557</v>
      </c>
      <c r="BV6" s="7">
        <v>0</v>
      </c>
      <c r="BW6" s="8">
        <v>4196.1903699487802</v>
      </c>
      <c r="BX6" s="22">
        <v>4445.0398918611299</v>
      </c>
    </row>
    <row r="7" spans="1:76" x14ac:dyDescent="0.25">
      <c r="A7" s="21" t="s">
        <v>91</v>
      </c>
      <c r="B7" s="6">
        <v>1426</v>
      </c>
      <c r="C7" s="7">
        <v>0</v>
      </c>
      <c r="D7" s="7">
        <v>133.066612903226</v>
      </c>
      <c r="E7" s="8">
        <v>133.066612903226</v>
      </c>
      <c r="F7" s="7">
        <v>0</v>
      </c>
      <c r="G7" s="7">
        <v>4.2262973352033697</v>
      </c>
      <c r="H7" s="7">
        <v>9.5897265077138893</v>
      </c>
      <c r="I7" s="7">
        <v>0.50196353436185104</v>
      </c>
      <c r="J7" s="8">
        <v>14.317987377279101</v>
      </c>
      <c r="K7" s="7">
        <v>88.454873772791004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88.454873772791004</v>
      </c>
      <c r="T7" s="7">
        <v>0</v>
      </c>
      <c r="U7" s="7">
        <v>0</v>
      </c>
      <c r="V7" s="7">
        <v>0</v>
      </c>
      <c r="W7" s="7">
        <v>3.6882538569425001</v>
      </c>
      <c r="X7" s="7">
        <v>0</v>
      </c>
      <c r="Y7" s="7">
        <v>0</v>
      </c>
      <c r="Z7" s="8">
        <v>3.6882538569425001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8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8">
        <v>0</v>
      </c>
      <c r="AP7" s="7">
        <v>3.33134642356241</v>
      </c>
      <c r="AQ7" s="7">
        <v>16.756767180925699</v>
      </c>
      <c r="AR7" s="7">
        <v>0</v>
      </c>
      <c r="AS7" s="7">
        <v>0</v>
      </c>
      <c r="AT7" s="7">
        <v>0</v>
      </c>
      <c r="AU7" s="8">
        <v>20.0881136044881</v>
      </c>
      <c r="AV7" s="7">
        <v>0</v>
      </c>
      <c r="AW7" s="7">
        <v>0</v>
      </c>
      <c r="AX7" s="7">
        <v>4.0798737727910197</v>
      </c>
      <c r="AY7" s="7">
        <v>0</v>
      </c>
      <c r="AZ7" s="7">
        <v>0</v>
      </c>
      <c r="BA7" s="7">
        <v>0</v>
      </c>
      <c r="BB7" s="7">
        <v>0.82748948106591902</v>
      </c>
      <c r="BC7" s="7">
        <v>0</v>
      </c>
      <c r="BD7" s="7">
        <v>0</v>
      </c>
      <c r="BE7" s="8">
        <v>4.9073632538569401</v>
      </c>
      <c r="BF7" s="7">
        <v>0</v>
      </c>
      <c r="BG7" s="7">
        <v>0</v>
      </c>
      <c r="BH7" s="7">
        <v>0</v>
      </c>
      <c r="BI7" s="7">
        <v>0</v>
      </c>
      <c r="BJ7" s="7">
        <v>196.564796633941</v>
      </c>
      <c r="BK7" s="7">
        <v>37.6643408134642</v>
      </c>
      <c r="BL7" s="7">
        <v>0</v>
      </c>
      <c r="BM7" s="7">
        <v>16.9897615708275</v>
      </c>
      <c r="BN7" s="8">
        <v>251.218899018233</v>
      </c>
      <c r="BO7" s="7">
        <v>2817.7108906030899</v>
      </c>
      <c r="BP7" s="7">
        <v>0</v>
      </c>
      <c r="BQ7" s="7">
        <v>152.352033660589</v>
      </c>
      <c r="BR7" s="7">
        <v>0</v>
      </c>
      <c r="BS7" s="7">
        <v>0</v>
      </c>
      <c r="BT7" s="7">
        <v>307.36625525946698</v>
      </c>
      <c r="BU7" s="7">
        <v>0</v>
      </c>
      <c r="BV7" s="7">
        <v>0</v>
      </c>
      <c r="BW7" s="8">
        <v>3277.4291795231402</v>
      </c>
      <c r="BX7" s="22">
        <v>3793.17128330996</v>
      </c>
    </row>
    <row r="8" spans="1:76" x14ac:dyDescent="0.25">
      <c r="A8" s="21" t="s">
        <v>92</v>
      </c>
      <c r="B8" s="6">
        <v>2295</v>
      </c>
      <c r="C8" s="7">
        <v>0</v>
      </c>
      <c r="D8" s="7">
        <v>67.524204793028304</v>
      </c>
      <c r="E8" s="8">
        <v>67.524204793028304</v>
      </c>
      <c r="F8" s="7">
        <v>2.1002178649237502</v>
      </c>
      <c r="G8" s="7">
        <v>3.83660130718954</v>
      </c>
      <c r="H8" s="7">
        <v>9.7776688453158993</v>
      </c>
      <c r="I8" s="7">
        <v>0</v>
      </c>
      <c r="J8" s="8">
        <v>15.714488017429201</v>
      </c>
      <c r="K8" s="7">
        <v>62.208758169934598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8">
        <v>62.208758169934598</v>
      </c>
      <c r="T8" s="7">
        <v>0</v>
      </c>
      <c r="U8" s="7">
        <v>3.4857254901960801</v>
      </c>
      <c r="V8" s="7">
        <v>0</v>
      </c>
      <c r="W8" s="7">
        <v>0</v>
      </c>
      <c r="X8" s="7">
        <v>0</v>
      </c>
      <c r="Y8" s="7">
        <v>0</v>
      </c>
      <c r="Z8" s="8">
        <v>3.4857254901960801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8">
        <v>0</v>
      </c>
      <c r="AG8" s="7">
        <v>0</v>
      </c>
      <c r="AH8" s="7">
        <v>0</v>
      </c>
      <c r="AI8" s="7">
        <v>0.62501089324618697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8">
        <v>0.62501089324618697</v>
      </c>
      <c r="AP8" s="7">
        <v>0</v>
      </c>
      <c r="AQ8" s="7">
        <v>19.335947712418299</v>
      </c>
      <c r="AR8" s="7">
        <v>0</v>
      </c>
      <c r="AS8" s="7">
        <v>0</v>
      </c>
      <c r="AT8" s="7">
        <v>0</v>
      </c>
      <c r="AU8" s="8">
        <v>19.335947712418299</v>
      </c>
      <c r="AV8" s="7">
        <v>0</v>
      </c>
      <c r="AW8" s="7">
        <v>15.1725490196078</v>
      </c>
      <c r="AX8" s="7">
        <v>22.491490196078399</v>
      </c>
      <c r="AY8" s="7">
        <v>0</v>
      </c>
      <c r="AZ8" s="7">
        <v>0</v>
      </c>
      <c r="BA8" s="7">
        <v>0</v>
      </c>
      <c r="BB8" s="7">
        <v>12.3151633986928</v>
      </c>
      <c r="BC8" s="7">
        <v>0</v>
      </c>
      <c r="BD8" s="7">
        <v>0</v>
      </c>
      <c r="BE8" s="8">
        <v>49.979202614379098</v>
      </c>
      <c r="BF8" s="7">
        <v>0</v>
      </c>
      <c r="BG8" s="7">
        <v>0</v>
      </c>
      <c r="BH8" s="7">
        <v>0</v>
      </c>
      <c r="BI8" s="7">
        <v>0</v>
      </c>
      <c r="BJ8" s="7">
        <v>84.859259259259304</v>
      </c>
      <c r="BK8" s="7">
        <v>46.983050108932503</v>
      </c>
      <c r="BL8" s="7">
        <v>0</v>
      </c>
      <c r="BM8" s="7">
        <v>14.709542483660099</v>
      </c>
      <c r="BN8" s="8">
        <v>146.55185185185201</v>
      </c>
      <c r="BO8" s="7">
        <v>2596.42332461874</v>
      </c>
      <c r="BP8" s="7">
        <v>0</v>
      </c>
      <c r="BQ8" s="7">
        <v>6.70806100217865</v>
      </c>
      <c r="BR8" s="7">
        <v>0</v>
      </c>
      <c r="BS8" s="7">
        <v>0</v>
      </c>
      <c r="BT8" s="7">
        <v>351.05416122004402</v>
      </c>
      <c r="BU8" s="7">
        <v>0.51065359477124195</v>
      </c>
      <c r="BV8" s="7">
        <v>0</v>
      </c>
      <c r="BW8" s="8">
        <v>2954.6962004357301</v>
      </c>
      <c r="BX8" s="22">
        <v>3320.1213899782101</v>
      </c>
    </row>
    <row r="9" spans="1:76" x14ac:dyDescent="0.25">
      <c r="A9" s="21" t="s">
        <v>93</v>
      </c>
      <c r="B9" s="6">
        <v>3271</v>
      </c>
      <c r="C9" s="7">
        <v>8.7129318251299298E-2</v>
      </c>
      <c r="D9" s="7">
        <v>2.4337358605930901</v>
      </c>
      <c r="E9" s="8">
        <v>2.5208651788443901</v>
      </c>
      <c r="F9" s="7">
        <v>19.9571323754204</v>
      </c>
      <c r="G9" s="7">
        <v>5.7339804341180098</v>
      </c>
      <c r="H9" s="7">
        <v>10.4773005197187</v>
      </c>
      <c r="I9" s="7">
        <v>9.4883063283399594</v>
      </c>
      <c r="J9" s="8">
        <v>45.656719657597101</v>
      </c>
      <c r="K9" s="7">
        <v>27.170758177927201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8">
        <v>27.170758177927201</v>
      </c>
      <c r="T9" s="7">
        <v>0</v>
      </c>
      <c r="U9" s="7">
        <v>14.9778660959951</v>
      </c>
      <c r="V9" s="7">
        <v>0</v>
      </c>
      <c r="W9" s="7">
        <v>12.943075512075801</v>
      </c>
      <c r="X9" s="7">
        <v>0</v>
      </c>
      <c r="Y9" s="7">
        <v>0</v>
      </c>
      <c r="Z9" s="8">
        <v>27.920941608070901</v>
      </c>
      <c r="AA9" s="7">
        <v>0</v>
      </c>
      <c r="AB9" s="7">
        <v>1.7599052277590901</v>
      </c>
      <c r="AC9" s="7">
        <v>0</v>
      </c>
      <c r="AD9" s="7">
        <v>0</v>
      </c>
      <c r="AE9" s="7">
        <v>0</v>
      </c>
      <c r="AF9" s="8">
        <v>1.7599052277590901</v>
      </c>
      <c r="AG9" s="7">
        <v>0</v>
      </c>
      <c r="AH9" s="7">
        <v>0</v>
      </c>
      <c r="AI9" s="7">
        <v>22.634439009477202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8">
        <v>22.634439009477202</v>
      </c>
      <c r="AP9" s="7">
        <v>55.828156527055903</v>
      </c>
      <c r="AQ9" s="7">
        <v>14.8284928156527</v>
      </c>
      <c r="AR9" s="7">
        <v>0.123815346988688</v>
      </c>
      <c r="AS9" s="7">
        <v>0</v>
      </c>
      <c r="AT9" s="7">
        <v>0</v>
      </c>
      <c r="AU9" s="8">
        <v>70.780464689697297</v>
      </c>
      <c r="AV9" s="7">
        <v>3.8912870681748699</v>
      </c>
      <c r="AW9" s="7">
        <v>28.654937328034201</v>
      </c>
      <c r="AX9" s="7">
        <v>14.0075175787221</v>
      </c>
      <c r="AY9" s="7">
        <v>0</v>
      </c>
      <c r="AZ9" s="7">
        <v>0</v>
      </c>
      <c r="BA9" s="7">
        <v>3.7469275450932402</v>
      </c>
      <c r="BB9" s="7">
        <v>1.8343014368694599</v>
      </c>
      <c r="BC9" s="7">
        <v>0</v>
      </c>
      <c r="BD9" s="7">
        <v>0</v>
      </c>
      <c r="BE9" s="8">
        <v>52.134970956893902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53.790736777743803</v>
      </c>
      <c r="BL9" s="7">
        <v>0</v>
      </c>
      <c r="BM9" s="7">
        <v>0</v>
      </c>
      <c r="BN9" s="8">
        <v>53.790736777743803</v>
      </c>
      <c r="BO9" s="7">
        <v>3227.9562947110999</v>
      </c>
      <c r="BP9" s="7">
        <v>0</v>
      </c>
      <c r="BQ9" s="7">
        <v>0</v>
      </c>
      <c r="BR9" s="7">
        <v>0</v>
      </c>
      <c r="BS9" s="7">
        <v>6.3791806786915304</v>
      </c>
      <c r="BT9" s="7">
        <v>202.233904004891</v>
      </c>
      <c r="BU9" s="7">
        <v>0.89466523998777103</v>
      </c>
      <c r="BV9" s="7">
        <v>0</v>
      </c>
      <c r="BW9" s="8">
        <v>3437.4640446346698</v>
      </c>
      <c r="BX9" s="22">
        <v>3741.8338459186798</v>
      </c>
    </row>
    <row r="10" spans="1:76" x14ac:dyDescent="0.25">
      <c r="A10" s="21" t="s">
        <v>94</v>
      </c>
      <c r="B10" s="6">
        <v>10327</v>
      </c>
      <c r="C10" s="7">
        <v>0</v>
      </c>
      <c r="D10" s="7">
        <v>6.6824469836351303</v>
      </c>
      <c r="E10" s="8">
        <v>6.6824469836351303</v>
      </c>
      <c r="F10" s="7">
        <v>48.468172751041003</v>
      </c>
      <c r="G10" s="7">
        <v>6.8237629514863896</v>
      </c>
      <c r="H10" s="7">
        <v>10.5242374358478</v>
      </c>
      <c r="I10" s="7">
        <v>0</v>
      </c>
      <c r="J10" s="8">
        <v>65.816173138375106</v>
      </c>
      <c r="K10" s="7">
        <v>84.598436138278302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8">
        <v>84.598436138278302</v>
      </c>
      <c r="T10" s="7">
        <v>0</v>
      </c>
      <c r="U10" s="7">
        <v>9.6404861043865608</v>
      </c>
      <c r="V10" s="7">
        <v>0</v>
      </c>
      <c r="W10" s="7">
        <v>23.750246925534999</v>
      </c>
      <c r="X10" s="7">
        <v>0</v>
      </c>
      <c r="Y10" s="7">
        <v>0</v>
      </c>
      <c r="Z10" s="8">
        <v>33.390733029921599</v>
      </c>
      <c r="AA10" s="7">
        <v>0</v>
      </c>
      <c r="AB10" s="7">
        <v>36.080178173719403</v>
      </c>
      <c r="AC10" s="7">
        <v>0</v>
      </c>
      <c r="AD10" s="7">
        <v>0</v>
      </c>
      <c r="AE10" s="7">
        <v>0</v>
      </c>
      <c r="AF10" s="8">
        <v>36.080178173719403</v>
      </c>
      <c r="AG10" s="7">
        <v>0</v>
      </c>
      <c r="AH10" s="7">
        <v>0</v>
      </c>
      <c r="AI10" s="7">
        <v>138.534777767018</v>
      </c>
      <c r="AJ10" s="7">
        <v>0</v>
      </c>
      <c r="AK10" s="7">
        <v>0</v>
      </c>
      <c r="AL10" s="7">
        <v>2.4858235692844</v>
      </c>
      <c r="AM10" s="7">
        <v>0</v>
      </c>
      <c r="AN10" s="7">
        <v>0</v>
      </c>
      <c r="AO10" s="8">
        <v>141.020601336303</v>
      </c>
      <c r="AP10" s="7">
        <v>22.8829631064201</v>
      </c>
      <c r="AQ10" s="7">
        <v>13.109542945676401</v>
      </c>
      <c r="AR10" s="7">
        <v>0</v>
      </c>
      <c r="AS10" s="7">
        <v>0</v>
      </c>
      <c r="AT10" s="7">
        <v>0</v>
      </c>
      <c r="AU10" s="8">
        <v>35.992506052096402</v>
      </c>
      <c r="AV10" s="7">
        <v>0</v>
      </c>
      <c r="AW10" s="7">
        <v>3.0598334463058001</v>
      </c>
      <c r="AX10" s="7">
        <v>8.8100823085116708</v>
      </c>
      <c r="AY10" s="7">
        <v>0</v>
      </c>
      <c r="AZ10" s="7">
        <v>0</v>
      </c>
      <c r="BA10" s="7">
        <v>38.2787063038637</v>
      </c>
      <c r="BB10" s="7">
        <v>0.12588360608114699</v>
      </c>
      <c r="BC10" s="7">
        <v>0</v>
      </c>
      <c r="BD10" s="7">
        <v>0</v>
      </c>
      <c r="BE10" s="8">
        <v>50.274505664762302</v>
      </c>
      <c r="BF10" s="7">
        <v>0</v>
      </c>
      <c r="BG10" s="7">
        <v>0</v>
      </c>
      <c r="BH10" s="7">
        <v>0</v>
      </c>
      <c r="BI10" s="7">
        <v>0</v>
      </c>
      <c r="BJ10" s="7">
        <v>68.326154740001897</v>
      </c>
      <c r="BK10" s="7">
        <v>0</v>
      </c>
      <c r="BL10" s="7">
        <v>0</v>
      </c>
      <c r="BM10" s="7">
        <v>32.7103708724702</v>
      </c>
      <c r="BN10" s="8">
        <v>101.036525612472</v>
      </c>
      <c r="BO10" s="7">
        <v>2382.3623821051601</v>
      </c>
      <c r="BP10" s="7">
        <v>0</v>
      </c>
      <c r="BQ10" s="7">
        <v>136.315483683548</v>
      </c>
      <c r="BR10" s="7">
        <v>0</v>
      </c>
      <c r="BS10" s="7">
        <v>0</v>
      </c>
      <c r="BT10" s="7">
        <v>15.9023094800039</v>
      </c>
      <c r="BU10" s="7">
        <v>0</v>
      </c>
      <c r="BV10" s="7">
        <v>0</v>
      </c>
      <c r="BW10" s="8">
        <v>2534.5801752687098</v>
      </c>
      <c r="BX10" s="22">
        <v>3089.4722813982798</v>
      </c>
    </row>
    <row r="11" spans="1:76" x14ac:dyDescent="0.25">
      <c r="A11" s="21" t="s">
        <v>95</v>
      </c>
      <c r="B11" s="6">
        <v>22768</v>
      </c>
      <c r="C11" s="7">
        <v>0.997904954321855</v>
      </c>
      <c r="D11" s="7">
        <v>45.073181219255098</v>
      </c>
      <c r="E11" s="8">
        <v>46.071086173576902</v>
      </c>
      <c r="F11" s="7">
        <v>20.3372118763176</v>
      </c>
      <c r="G11" s="7">
        <v>51.020299543218499</v>
      </c>
      <c r="H11" s="7">
        <v>8.9293767568517204</v>
      </c>
      <c r="I11" s="7">
        <v>0.50626756851721699</v>
      </c>
      <c r="J11" s="8">
        <v>80.793155744905107</v>
      </c>
      <c r="K11" s="7">
        <v>70.653141690091402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2.52373506676037</v>
      </c>
      <c r="S11" s="8">
        <v>73.176876756851698</v>
      </c>
      <c r="T11" s="7">
        <v>0.79207264581869297</v>
      </c>
      <c r="U11" s="7">
        <v>156.09355762473601</v>
      </c>
      <c r="V11" s="7">
        <v>0.25367840829234001</v>
      </c>
      <c r="W11" s="7">
        <v>48.856953179901602</v>
      </c>
      <c r="X11" s="7">
        <v>0</v>
      </c>
      <c r="Y11" s="7">
        <v>0</v>
      </c>
      <c r="Z11" s="8">
        <v>205.99626185874899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8">
        <v>0</v>
      </c>
      <c r="AG11" s="7">
        <v>0</v>
      </c>
      <c r="AH11" s="7">
        <v>8.1693605059732999E-2</v>
      </c>
      <c r="AI11" s="7">
        <v>43.629253777231199</v>
      </c>
      <c r="AJ11" s="7">
        <v>0</v>
      </c>
      <c r="AK11" s="7">
        <v>0</v>
      </c>
      <c r="AL11" s="7">
        <v>9.9278043745607896</v>
      </c>
      <c r="AM11" s="7">
        <v>0</v>
      </c>
      <c r="AN11" s="7">
        <v>0</v>
      </c>
      <c r="AO11" s="8">
        <v>53.638751756851697</v>
      </c>
      <c r="AP11" s="7">
        <v>215.62104488756199</v>
      </c>
      <c r="AQ11" s="7">
        <v>0</v>
      </c>
      <c r="AR11" s="7">
        <v>0</v>
      </c>
      <c r="AS11" s="7">
        <v>0</v>
      </c>
      <c r="AT11" s="7">
        <v>0</v>
      </c>
      <c r="AU11" s="8">
        <v>215.62104488756199</v>
      </c>
      <c r="AV11" s="7">
        <v>6.1709416725228396E-4</v>
      </c>
      <c r="AW11" s="7">
        <v>8.8342608046380899</v>
      </c>
      <c r="AX11" s="7">
        <v>55.949429901616298</v>
      </c>
      <c r="AY11" s="7">
        <v>0</v>
      </c>
      <c r="AZ11" s="7">
        <v>0</v>
      </c>
      <c r="BA11" s="7">
        <v>0.199051300070274</v>
      </c>
      <c r="BB11" s="7">
        <v>9.6149407062543908</v>
      </c>
      <c r="BC11" s="7">
        <v>0</v>
      </c>
      <c r="BD11" s="7">
        <v>0.25474349964863002</v>
      </c>
      <c r="BE11" s="8">
        <v>74.853043306394895</v>
      </c>
      <c r="BF11" s="7">
        <v>0</v>
      </c>
      <c r="BG11" s="7">
        <v>0</v>
      </c>
      <c r="BH11" s="7">
        <v>0.53652275122979598</v>
      </c>
      <c r="BI11" s="7">
        <v>0</v>
      </c>
      <c r="BJ11" s="7">
        <v>0</v>
      </c>
      <c r="BK11" s="7">
        <v>61.851376932536901</v>
      </c>
      <c r="BL11" s="7">
        <v>0</v>
      </c>
      <c r="BM11" s="7">
        <v>0</v>
      </c>
      <c r="BN11" s="8">
        <v>62.387899683766697</v>
      </c>
      <c r="BO11" s="7">
        <v>3546.6458639318298</v>
      </c>
      <c r="BP11" s="7">
        <v>0</v>
      </c>
      <c r="BQ11" s="7">
        <v>0</v>
      </c>
      <c r="BR11" s="7">
        <v>0</v>
      </c>
      <c r="BS11" s="7">
        <v>0</v>
      </c>
      <c r="BT11" s="7">
        <v>122.04013308151799</v>
      </c>
      <c r="BU11" s="7">
        <v>0</v>
      </c>
      <c r="BV11" s="7">
        <v>0</v>
      </c>
      <c r="BW11" s="8">
        <v>3668.6859970133501</v>
      </c>
      <c r="BX11" s="22">
        <v>4481.2241171820096</v>
      </c>
    </row>
    <row r="12" spans="1:76" x14ac:dyDescent="0.25">
      <c r="A12" s="21" t="s">
        <v>96</v>
      </c>
      <c r="B12" s="6">
        <v>964</v>
      </c>
      <c r="C12" s="7">
        <v>0</v>
      </c>
      <c r="D12" s="7">
        <v>102.715197095436</v>
      </c>
      <c r="E12" s="8">
        <v>102.715197095436</v>
      </c>
      <c r="F12" s="7">
        <v>0</v>
      </c>
      <c r="G12" s="7">
        <v>2.5051867219916999</v>
      </c>
      <c r="H12" s="7">
        <v>8.3918049792531093</v>
      </c>
      <c r="I12" s="7">
        <v>0</v>
      </c>
      <c r="J12" s="8">
        <v>10.896991701244801</v>
      </c>
      <c r="K12" s="7">
        <v>3.3226141078838198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8">
        <v>3.3226141078838198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8">
        <v>0</v>
      </c>
      <c r="AG12" s="7">
        <v>0</v>
      </c>
      <c r="AH12" s="7">
        <v>0</v>
      </c>
      <c r="AI12" s="7">
        <v>39.892168049792502</v>
      </c>
      <c r="AJ12" s="7">
        <v>0</v>
      </c>
      <c r="AK12" s="7">
        <v>0</v>
      </c>
      <c r="AL12" s="7">
        <v>4.1493775933609998</v>
      </c>
      <c r="AM12" s="7">
        <v>0</v>
      </c>
      <c r="AN12" s="7">
        <v>0</v>
      </c>
      <c r="AO12" s="8">
        <v>44.041545643153498</v>
      </c>
      <c r="AP12" s="7">
        <v>0.36099585062240702</v>
      </c>
      <c r="AQ12" s="7">
        <v>0</v>
      </c>
      <c r="AR12" s="7">
        <v>0</v>
      </c>
      <c r="AS12" s="7">
        <v>0</v>
      </c>
      <c r="AT12" s="7">
        <v>0</v>
      </c>
      <c r="AU12" s="8">
        <v>0.36099585062240702</v>
      </c>
      <c r="AV12" s="7">
        <v>0</v>
      </c>
      <c r="AW12" s="7">
        <v>49.450570539419097</v>
      </c>
      <c r="AX12" s="7">
        <v>4.5968775933610004</v>
      </c>
      <c r="AY12" s="7">
        <v>0</v>
      </c>
      <c r="AZ12" s="7">
        <v>0.58609958506224102</v>
      </c>
      <c r="BA12" s="7">
        <v>0</v>
      </c>
      <c r="BB12" s="7">
        <v>0.98547717842323701</v>
      </c>
      <c r="BC12" s="7">
        <v>0</v>
      </c>
      <c r="BD12" s="7">
        <v>0</v>
      </c>
      <c r="BE12" s="8">
        <v>55.6190248962656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80.975705394190896</v>
      </c>
      <c r="BL12" s="7">
        <v>0</v>
      </c>
      <c r="BM12" s="7">
        <v>0</v>
      </c>
      <c r="BN12" s="8">
        <v>80.975705394190896</v>
      </c>
      <c r="BO12" s="7">
        <v>2581.3984958506198</v>
      </c>
      <c r="BP12" s="7">
        <v>0</v>
      </c>
      <c r="BQ12" s="7">
        <v>0</v>
      </c>
      <c r="BR12" s="7">
        <v>0</v>
      </c>
      <c r="BS12" s="7">
        <v>0</v>
      </c>
      <c r="BT12" s="7">
        <v>1264.9782053941899</v>
      </c>
      <c r="BU12" s="7">
        <v>0.554979253112033</v>
      </c>
      <c r="BV12" s="7">
        <v>0</v>
      </c>
      <c r="BW12" s="8">
        <v>3846.9316804979198</v>
      </c>
      <c r="BX12" s="22">
        <v>4144.8637551867196</v>
      </c>
    </row>
    <row r="13" spans="1:76" x14ac:dyDescent="0.25">
      <c r="A13" s="21" t="s">
        <v>97</v>
      </c>
      <c r="B13" s="6">
        <v>811</v>
      </c>
      <c r="C13" s="7">
        <v>0</v>
      </c>
      <c r="D13" s="7">
        <v>73.845067817509204</v>
      </c>
      <c r="E13" s="8">
        <v>73.845067817509204</v>
      </c>
      <c r="F13" s="7">
        <v>0</v>
      </c>
      <c r="G13" s="7">
        <v>2.2626387176325502</v>
      </c>
      <c r="H13" s="7">
        <v>8.6773119605425393</v>
      </c>
      <c r="I13" s="7">
        <v>0</v>
      </c>
      <c r="J13" s="8">
        <v>10.9399506781751</v>
      </c>
      <c r="K13" s="7">
        <v>14.940813810111001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8">
        <v>14.940813810111001</v>
      </c>
      <c r="T13" s="7">
        <v>0</v>
      </c>
      <c r="U13" s="7">
        <v>0.36498150431566001</v>
      </c>
      <c r="V13" s="7">
        <v>12.483168927250301</v>
      </c>
      <c r="W13" s="7">
        <v>0.36701602959309498</v>
      </c>
      <c r="X13" s="7">
        <v>0</v>
      </c>
      <c r="Y13" s="7">
        <v>0</v>
      </c>
      <c r="Z13" s="8">
        <v>13.2151664611591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13.3538840937115</v>
      </c>
      <c r="AO13" s="8">
        <v>13.3538840937115</v>
      </c>
      <c r="AP13" s="7">
        <v>5.5858816276202203</v>
      </c>
      <c r="AQ13" s="7">
        <v>10.098643649814999</v>
      </c>
      <c r="AR13" s="7">
        <v>2.2194821208384701</v>
      </c>
      <c r="AS13" s="7">
        <v>0</v>
      </c>
      <c r="AT13" s="7">
        <v>0</v>
      </c>
      <c r="AU13" s="8">
        <v>17.904007398273698</v>
      </c>
      <c r="AV13" s="7">
        <v>0</v>
      </c>
      <c r="AW13" s="7">
        <v>38.996473489519097</v>
      </c>
      <c r="AX13" s="7">
        <v>20.240468557336602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8">
        <v>59.236942046855702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4.0998766954377297</v>
      </c>
      <c r="BN13" s="8">
        <v>4.0998766954377297</v>
      </c>
      <c r="BO13" s="7">
        <v>3366.5332922318098</v>
      </c>
      <c r="BP13" s="7">
        <v>0</v>
      </c>
      <c r="BQ13" s="7">
        <v>0</v>
      </c>
      <c r="BR13" s="7">
        <v>0</v>
      </c>
      <c r="BS13" s="7">
        <v>0</v>
      </c>
      <c r="BT13" s="7">
        <v>2954.4794081381001</v>
      </c>
      <c r="BU13" s="7">
        <v>0.67157829839704097</v>
      </c>
      <c r="BV13" s="7">
        <v>0</v>
      </c>
      <c r="BW13" s="8">
        <v>6321.6842786683101</v>
      </c>
      <c r="BX13" s="22">
        <v>6529.2199876695404</v>
      </c>
    </row>
    <row r="14" spans="1:76" x14ac:dyDescent="0.25">
      <c r="A14" s="21" t="s">
        <v>98</v>
      </c>
      <c r="B14" s="6">
        <v>1682</v>
      </c>
      <c r="C14" s="7">
        <v>0</v>
      </c>
      <c r="D14" s="7">
        <v>9.4771997621878707</v>
      </c>
      <c r="E14" s="8">
        <v>9.4771997621878707</v>
      </c>
      <c r="F14" s="7">
        <v>0</v>
      </c>
      <c r="G14" s="7">
        <v>2.3305588585017798</v>
      </c>
      <c r="H14" s="7">
        <v>14.558234244946499</v>
      </c>
      <c r="I14" s="7">
        <v>2.2245541022592201</v>
      </c>
      <c r="J14" s="8">
        <v>19.113347205707498</v>
      </c>
      <c r="K14" s="7">
        <v>90.140225921522003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8">
        <v>90.140225921522003</v>
      </c>
      <c r="T14" s="7">
        <v>0</v>
      </c>
      <c r="U14" s="7">
        <v>0</v>
      </c>
      <c r="V14" s="7">
        <v>0</v>
      </c>
      <c r="W14" s="7">
        <v>1.8451545778834699</v>
      </c>
      <c r="X14" s="7">
        <v>0</v>
      </c>
      <c r="Y14" s="7">
        <v>0</v>
      </c>
      <c r="Z14" s="8">
        <v>1.8451545778834699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8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8">
        <v>0</v>
      </c>
      <c r="AP14" s="7">
        <v>4.3093043995243798</v>
      </c>
      <c r="AQ14" s="7">
        <v>0</v>
      </c>
      <c r="AR14" s="7">
        <v>0</v>
      </c>
      <c r="AS14" s="7">
        <v>0</v>
      </c>
      <c r="AT14" s="7">
        <v>0</v>
      </c>
      <c r="AU14" s="8">
        <v>4.3093043995243798</v>
      </c>
      <c r="AV14" s="7">
        <v>0</v>
      </c>
      <c r="AW14" s="7">
        <v>2.7030023781212802</v>
      </c>
      <c r="AX14" s="7">
        <v>3.35591557669441</v>
      </c>
      <c r="AY14" s="7">
        <v>0</v>
      </c>
      <c r="AZ14" s="7">
        <v>0</v>
      </c>
      <c r="BA14" s="7">
        <v>0</v>
      </c>
      <c r="BB14" s="7">
        <v>4.20570749108205</v>
      </c>
      <c r="BC14" s="7">
        <v>0</v>
      </c>
      <c r="BD14" s="7">
        <v>0</v>
      </c>
      <c r="BE14" s="8">
        <v>10.2646254458977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41.369774078478002</v>
      </c>
      <c r="BL14" s="7">
        <v>0</v>
      </c>
      <c r="BM14" s="7">
        <v>1.5524375743162899</v>
      </c>
      <c r="BN14" s="8">
        <v>42.922211652794303</v>
      </c>
      <c r="BO14" s="7">
        <v>2144.94651010702</v>
      </c>
      <c r="BP14" s="7">
        <v>0</v>
      </c>
      <c r="BQ14" s="7">
        <v>513.91854934601702</v>
      </c>
      <c r="BR14" s="7">
        <v>0</v>
      </c>
      <c r="BS14" s="7">
        <v>0</v>
      </c>
      <c r="BT14" s="7">
        <v>868.82324613555295</v>
      </c>
      <c r="BU14" s="7">
        <v>0.41982758620689697</v>
      </c>
      <c r="BV14" s="7">
        <v>0</v>
      </c>
      <c r="BW14" s="8">
        <v>3528.1081331747901</v>
      </c>
      <c r="BX14" s="22">
        <v>3706.18020214031</v>
      </c>
    </row>
    <row r="15" spans="1:76" x14ac:dyDescent="0.25">
      <c r="A15" s="21" t="s">
        <v>99</v>
      </c>
      <c r="B15" s="6">
        <v>12239</v>
      </c>
      <c r="C15" s="7">
        <v>0</v>
      </c>
      <c r="D15" s="7">
        <v>33.9534929324291</v>
      </c>
      <c r="E15" s="8">
        <v>33.9534929324291</v>
      </c>
      <c r="F15" s="7">
        <v>27.898548901053999</v>
      </c>
      <c r="G15" s="7">
        <v>2.7423809134733199</v>
      </c>
      <c r="H15" s="7">
        <v>8.62709780210802</v>
      </c>
      <c r="I15" s="7">
        <v>4.4685268404281402</v>
      </c>
      <c r="J15" s="8">
        <v>43.736554457063498</v>
      </c>
      <c r="K15" s="7">
        <v>21.520214069776902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8">
        <v>21.520214069776902</v>
      </c>
      <c r="T15" s="7">
        <v>0</v>
      </c>
      <c r="U15" s="7">
        <v>6.4756107525124604E-2</v>
      </c>
      <c r="V15" s="7">
        <v>0</v>
      </c>
      <c r="W15" s="7">
        <v>23.839508946809399</v>
      </c>
      <c r="X15" s="7">
        <v>0</v>
      </c>
      <c r="Y15" s="7">
        <v>0</v>
      </c>
      <c r="Z15" s="8">
        <v>23.904265054334498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8">
        <v>0</v>
      </c>
      <c r="AG15" s="7">
        <v>0</v>
      </c>
      <c r="AH15" s="7">
        <v>0</v>
      </c>
      <c r="AI15" s="7">
        <v>0.40443663698014498</v>
      </c>
      <c r="AJ15" s="7">
        <v>0</v>
      </c>
      <c r="AK15" s="7">
        <v>0</v>
      </c>
      <c r="AL15" s="7">
        <v>0</v>
      </c>
      <c r="AM15" s="7">
        <v>0</v>
      </c>
      <c r="AN15" s="7">
        <v>11.4388430427323</v>
      </c>
      <c r="AO15" s="8">
        <v>11.843279679712399</v>
      </c>
      <c r="AP15" s="7">
        <v>12.834484026472801</v>
      </c>
      <c r="AQ15" s="7">
        <v>13.8144456246425</v>
      </c>
      <c r="AR15" s="7">
        <v>1.0213252716725201E-2</v>
      </c>
      <c r="AS15" s="7">
        <v>1.96094452161124</v>
      </c>
      <c r="AT15" s="7">
        <v>0</v>
      </c>
      <c r="AU15" s="8">
        <v>28.620087425443302</v>
      </c>
      <c r="AV15" s="7">
        <v>0</v>
      </c>
      <c r="AW15" s="7">
        <v>19.8572963477408</v>
      </c>
      <c r="AX15" s="7">
        <v>3.7258436146744001</v>
      </c>
      <c r="AY15" s="7">
        <v>0</v>
      </c>
      <c r="AZ15" s="7">
        <v>0</v>
      </c>
      <c r="BA15" s="7">
        <v>0</v>
      </c>
      <c r="BB15" s="7">
        <v>7.70855462047553</v>
      </c>
      <c r="BC15" s="7">
        <v>0</v>
      </c>
      <c r="BD15" s="7">
        <v>0</v>
      </c>
      <c r="BE15" s="8">
        <v>31.291694582890798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44.7293488030068</v>
      </c>
      <c r="BL15" s="7">
        <v>0</v>
      </c>
      <c r="BM15" s="7">
        <v>0</v>
      </c>
      <c r="BN15" s="8">
        <v>44.7293488030068</v>
      </c>
      <c r="BO15" s="7">
        <v>3117.0265944930102</v>
      </c>
      <c r="BP15" s="7">
        <v>0</v>
      </c>
      <c r="BQ15" s="7">
        <v>0</v>
      </c>
      <c r="BR15" s="7">
        <v>0</v>
      </c>
      <c r="BS15" s="7">
        <v>0</v>
      </c>
      <c r="BT15" s="7">
        <v>407.33543181632501</v>
      </c>
      <c r="BU15" s="7">
        <v>1.13861426587139</v>
      </c>
      <c r="BV15" s="7">
        <v>0</v>
      </c>
      <c r="BW15" s="8">
        <v>3525.5006405752101</v>
      </c>
      <c r="BX15" s="22">
        <v>3765.0995775798701</v>
      </c>
    </row>
    <row r="16" spans="1:76" x14ac:dyDescent="0.25">
      <c r="A16" s="21" t="s">
        <v>100</v>
      </c>
      <c r="B16" s="6">
        <v>8729</v>
      </c>
      <c r="C16" s="7">
        <v>0</v>
      </c>
      <c r="D16" s="7">
        <v>82.998567991751599</v>
      </c>
      <c r="E16" s="8">
        <v>82.998567991751599</v>
      </c>
      <c r="F16" s="7">
        <v>35.331929201512203</v>
      </c>
      <c r="G16" s="7">
        <v>47.822339328674502</v>
      </c>
      <c r="H16" s="7">
        <v>9.9905258334287996</v>
      </c>
      <c r="I16" s="7">
        <v>3.45185817390308</v>
      </c>
      <c r="J16" s="8">
        <v>96.596652537518594</v>
      </c>
      <c r="K16" s="7">
        <v>69.141688624126502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8">
        <v>69.141688624126502</v>
      </c>
      <c r="T16" s="7">
        <v>0</v>
      </c>
      <c r="U16" s="7">
        <v>9.6255928514148206</v>
      </c>
      <c r="V16" s="7">
        <v>2.2568449994271999E-2</v>
      </c>
      <c r="W16" s="7">
        <v>26.340142055218202</v>
      </c>
      <c r="X16" s="7">
        <v>0</v>
      </c>
      <c r="Y16" s="7">
        <v>0</v>
      </c>
      <c r="Z16" s="8">
        <v>35.988303356627299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8">
        <v>0</v>
      </c>
      <c r="AG16" s="7">
        <v>0</v>
      </c>
      <c r="AH16" s="7">
        <v>21.488601214342999</v>
      </c>
      <c r="AI16" s="7">
        <v>0</v>
      </c>
      <c r="AJ16" s="7">
        <v>0</v>
      </c>
      <c r="AK16" s="7">
        <v>0</v>
      </c>
      <c r="AL16" s="7">
        <v>0.37919578416771699</v>
      </c>
      <c r="AM16" s="7">
        <v>0</v>
      </c>
      <c r="AN16" s="7">
        <v>0</v>
      </c>
      <c r="AO16" s="8">
        <v>21.867796998510698</v>
      </c>
      <c r="AP16" s="7">
        <v>12.4691659983962</v>
      </c>
      <c r="AQ16" s="7">
        <v>10.020048115477101</v>
      </c>
      <c r="AR16" s="7">
        <v>0</v>
      </c>
      <c r="AS16" s="7">
        <v>0</v>
      </c>
      <c r="AT16" s="7">
        <v>0</v>
      </c>
      <c r="AU16" s="8">
        <v>22.489214113873299</v>
      </c>
      <c r="AV16" s="7">
        <v>6.7860006873639606E-2</v>
      </c>
      <c r="AW16" s="7">
        <v>5.4697216175965204</v>
      </c>
      <c r="AX16" s="7">
        <v>2.04274258219727</v>
      </c>
      <c r="AY16" s="7">
        <v>0</v>
      </c>
      <c r="AZ16" s="7">
        <v>0</v>
      </c>
      <c r="BA16" s="7">
        <v>0.22912131973880201</v>
      </c>
      <c r="BB16" s="7">
        <v>3.03986710963455</v>
      </c>
      <c r="BC16" s="7">
        <v>0</v>
      </c>
      <c r="BD16" s="7">
        <v>0</v>
      </c>
      <c r="BE16" s="8">
        <v>10.8493126360408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44.4520620918777</v>
      </c>
      <c r="BL16" s="7">
        <v>0</v>
      </c>
      <c r="BM16" s="7">
        <v>0</v>
      </c>
      <c r="BN16" s="8">
        <v>44.4520620918777</v>
      </c>
      <c r="BO16" s="7">
        <v>2268.03053728949</v>
      </c>
      <c r="BP16" s="7">
        <v>0</v>
      </c>
      <c r="BQ16" s="7">
        <v>175.12842249971399</v>
      </c>
      <c r="BR16" s="7">
        <v>0</v>
      </c>
      <c r="BS16" s="7">
        <v>0</v>
      </c>
      <c r="BT16" s="7">
        <v>86.025740634666107</v>
      </c>
      <c r="BU16" s="7">
        <v>0.77677282621147903</v>
      </c>
      <c r="BV16" s="7">
        <v>0</v>
      </c>
      <c r="BW16" s="8">
        <v>2529.96147325009</v>
      </c>
      <c r="BX16" s="22">
        <v>2914.3450716004099</v>
      </c>
    </row>
    <row r="17" spans="1:76" x14ac:dyDescent="0.25">
      <c r="A17" s="21" t="s">
        <v>101</v>
      </c>
      <c r="B17" s="6">
        <v>1188</v>
      </c>
      <c r="C17" s="7">
        <v>0</v>
      </c>
      <c r="D17" s="7">
        <v>130.404503367003</v>
      </c>
      <c r="E17" s="8">
        <v>130.404503367003</v>
      </c>
      <c r="F17" s="7">
        <v>7.4410774410774403</v>
      </c>
      <c r="G17" s="7">
        <v>1.4730639730639701</v>
      </c>
      <c r="H17" s="7">
        <v>11.1989057239057</v>
      </c>
      <c r="I17" s="7">
        <v>0</v>
      </c>
      <c r="J17" s="8">
        <v>20.113047138047101</v>
      </c>
      <c r="K17" s="7">
        <v>58.513468013468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8">
        <v>58.513468013468</v>
      </c>
      <c r="T17" s="7">
        <v>0</v>
      </c>
      <c r="U17" s="7">
        <v>0.27424242424242401</v>
      </c>
      <c r="V17" s="7">
        <v>0</v>
      </c>
      <c r="W17" s="7">
        <v>4.1397306397306401</v>
      </c>
      <c r="X17" s="7">
        <v>0</v>
      </c>
      <c r="Y17" s="7">
        <v>0</v>
      </c>
      <c r="Z17" s="8">
        <v>4.4139730639730601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8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8">
        <v>0</v>
      </c>
      <c r="AP17" s="7">
        <v>1.17845117845118</v>
      </c>
      <c r="AQ17" s="7">
        <v>0</v>
      </c>
      <c r="AR17" s="7">
        <v>0</v>
      </c>
      <c r="AS17" s="7">
        <v>0</v>
      </c>
      <c r="AT17" s="7">
        <v>0</v>
      </c>
      <c r="AU17" s="8">
        <v>1.17845117845118</v>
      </c>
      <c r="AV17" s="7">
        <v>0</v>
      </c>
      <c r="AW17" s="7">
        <v>30.717087542087501</v>
      </c>
      <c r="AX17" s="7">
        <v>5.5164898989899003</v>
      </c>
      <c r="AY17" s="7">
        <v>0</v>
      </c>
      <c r="AZ17" s="7">
        <v>0.72390572390572405</v>
      </c>
      <c r="BA17" s="7">
        <v>0</v>
      </c>
      <c r="BB17" s="7">
        <v>1.76767676767677</v>
      </c>
      <c r="BC17" s="7">
        <v>0</v>
      </c>
      <c r="BD17" s="7">
        <v>0</v>
      </c>
      <c r="BE17" s="8">
        <v>38.725159932659899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41.979082491582503</v>
      </c>
      <c r="BL17" s="7">
        <v>0</v>
      </c>
      <c r="BM17" s="7">
        <v>0</v>
      </c>
      <c r="BN17" s="8">
        <v>41.979082491582503</v>
      </c>
      <c r="BO17" s="7">
        <v>3940.7111026936</v>
      </c>
      <c r="BP17" s="7">
        <v>0</v>
      </c>
      <c r="BQ17" s="7">
        <v>0</v>
      </c>
      <c r="BR17" s="7">
        <v>0</v>
      </c>
      <c r="BS17" s="7">
        <v>0</v>
      </c>
      <c r="BT17" s="7">
        <v>144.31717171717199</v>
      </c>
      <c r="BU17" s="7">
        <v>0.75075757575757596</v>
      </c>
      <c r="BV17" s="7">
        <v>0</v>
      </c>
      <c r="BW17" s="8">
        <v>4085.7790319865298</v>
      </c>
      <c r="BX17" s="22">
        <v>4381.1067171717204</v>
      </c>
    </row>
    <row r="18" spans="1:76" x14ac:dyDescent="0.25">
      <c r="A18" s="21" t="s">
        <v>102</v>
      </c>
      <c r="B18" s="6">
        <v>1672</v>
      </c>
      <c r="C18" s="7">
        <v>0</v>
      </c>
      <c r="D18" s="7">
        <v>9.3695873205741602</v>
      </c>
      <c r="E18" s="8">
        <v>9.3695873205741602</v>
      </c>
      <c r="F18" s="7">
        <v>0</v>
      </c>
      <c r="G18" s="7">
        <v>5.5532296650717701</v>
      </c>
      <c r="H18" s="7">
        <v>15.6491626794258</v>
      </c>
      <c r="I18" s="7">
        <v>0</v>
      </c>
      <c r="J18" s="8">
        <v>21.2023923444976</v>
      </c>
      <c r="K18" s="7">
        <v>12.663875598086101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8">
        <v>12.663875598086101</v>
      </c>
      <c r="T18" s="7">
        <v>0</v>
      </c>
      <c r="U18" s="7">
        <v>4.7889653110047803</v>
      </c>
      <c r="V18" s="7">
        <v>0</v>
      </c>
      <c r="W18" s="7">
        <v>10.2070873205742</v>
      </c>
      <c r="X18" s="7">
        <v>0</v>
      </c>
      <c r="Y18" s="7">
        <v>0</v>
      </c>
      <c r="Z18" s="8">
        <v>14.9960526315789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8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8">
        <v>0</v>
      </c>
      <c r="AP18" s="7">
        <v>2.3026315789473699</v>
      </c>
      <c r="AQ18" s="7">
        <v>1.73086124401914</v>
      </c>
      <c r="AR18" s="7">
        <v>0</v>
      </c>
      <c r="AS18" s="7">
        <v>0</v>
      </c>
      <c r="AT18" s="7">
        <v>0</v>
      </c>
      <c r="AU18" s="8">
        <v>4.0334928229665099</v>
      </c>
      <c r="AV18" s="7">
        <v>0</v>
      </c>
      <c r="AW18" s="7">
        <v>0</v>
      </c>
      <c r="AX18" s="7">
        <v>6.2649820574162698</v>
      </c>
      <c r="AY18" s="7">
        <v>0</v>
      </c>
      <c r="AZ18" s="7">
        <v>0</v>
      </c>
      <c r="BA18" s="7">
        <v>0</v>
      </c>
      <c r="BB18" s="7">
        <v>0.598086124401914</v>
      </c>
      <c r="BC18" s="7">
        <v>0</v>
      </c>
      <c r="BD18" s="7">
        <v>1.6226076555023901</v>
      </c>
      <c r="BE18" s="8">
        <v>8.4856758373205707</v>
      </c>
      <c r="BF18" s="7">
        <v>0</v>
      </c>
      <c r="BG18" s="7">
        <v>0</v>
      </c>
      <c r="BH18" s="7">
        <v>0</v>
      </c>
      <c r="BI18" s="7">
        <v>0</v>
      </c>
      <c r="BJ18" s="7">
        <v>145.543062200957</v>
      </c>
      <c r="BK18" s="7">
        <v>34.159958133971301</v>
      </c>
      <c r="BL18" s="7">
        <v>0</v>
      </c>
      <c r="BM18" s="7">
        <v>0</v>
      </c>
      <c r="BN18" s="8">
        <v>179.703020334928</v>
      </c>
      <c r="BO18" s="7">
        <v>2547.6504964114802</v>
      </c>
      <c r="BP18" s="7">
        <v>0</v>
      </c>
      <c r="BQ18" s="7">
        <v>35.7081339712919</v>
      </c>
      <c r="BR18" s="7">
        <v>0</v>
      </c>
      <c r="BS18" s="7">
        <v>0</v>
      </c>
      <c r="BT18" s="7">
        <v>161.956836124402</v>
      </c>
      <c r="BU18" s="7">
        <v>0</v>
      </c>
      <c r="BV18" s="7">
        <v>0</v>
      </c>
      <c r="BW18" s="8">
        <v>2745.3154665071802</v>
      </c>
      <c r="BX18" s="22">
        <v>2995.7695633971298</v>
      </c>
    </row>
    <row r="19" spans="1:76" x14ac:dyDescent="0.25">
      <c r="A19" s="21" t="s">
        <v>103</v>
      </c>
      <c r="B19" s="6">
        <v>8237</v>
      </c>
      <c r="C19" s="7">
        <v>0</v>
      </c>
      <c r="D19" s="7">
        <v>19.8787665412165</v>
      </c>
      <c r="E19" s="8">
        <v>19.8787665412165</v>
      </c>
      <c r="F19" s="7">
        <v>64.9274711666869</v>
      </c>
      <c r="G19" s="7">
        <v>9.3654667961636502</v>
      </c>
      <c r="H19" s="7">
        <v>9.3285298045404907</v>
      </c>
      <c r="I19" s="7">
        <v>7.5214398446036199</v>
      </c>
      <c r="J19" s="8">
        <v>91.142907611994701</v>
      </c>
      <c r="K19" s="7">
        <v>92.183985674395998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9.7122738861235902E-2</v>
      </c>
      <c r="S19" s="8">
        <v>92.281108413257201</v>
      </c>
      <c r="T19" s="7">
        <v>0</v>
      </c>
      <c r="U19" s="7">
        <v>9.2421112055360002</v>
      </c>
      <c r="V19" s="7">
        <v>0</v>
      </c>
      <c r="W19" s="7">
        <v>31.581340293796298</v>
      </c>
      <c r="X19" s="7">
        <v>0</v>
      </c>
      <c r="Y19" s="7">
        <v>0</v>
      </c>
      <c r="Z19" s="8">
        <v>40.8234514993323</v>
      </c>
      <c r="AA19" s="7">
        <v>0</v>
      </c>
      <c r="AB19" s="7">
        <v>17.482092995022501</v>
      </c>
      <c r="AC19" s="7">
        <v>0</v>
      </c>
      <c r="AD19" s="7">
        <v>0</v>
      </c>
      <c r="AE19" s="7">
        <v>0</v>
      </c>
      <c r="AF19" s="8">
        <v>17.482092995022501</v>
      </c>
      <c r="AG19" s="7">
        <v>0</v>
      </c>
      <c r="AH19" s="7">
        <v>0</v>
      </c>
      <c r="AI19" s="7">
        <v>36.240548743474598</v>
      </c>
      <c r="AJ19" s="7">
        <v>0</v>
      </c>
      <c r="AK19" s="7">
        <v>0</v>
      </c>
      <c r="AL19" s="7">
        <v>5.3774675245841896</v>
      </c>
      <c r="AM19" s="7">
        <v>0</v>
      </c>
      <c r="AN19" s="7">
        <v>0</v>
      </c>
      <c r="AO19" s="8">
        <v>41.618016268058803</v>
      </c>
      <c r="AP19" s="7">
        <v>58.0086075027316</v>
      </c>
      <c r="AQ19" s="7">
        <v>7.2679434260046101</v>
      </c>
      <c r="AR19" s="7">
        <v>0</v>
      </c>
      <c r="AS19" s="7">
        <v>2.8959633361660799</v>
      </c>
      <c r="AT19" s="7">
        <v>0</v>
      </c>
      <c r="AU19" s="8">
        <v>68.172514264902304</v>
      </c>
      <c r="AV19" s="7">
        <v>0</v>
      </c>
      <c r="AW19" s="7">
        <v>7.1540366638339199</v>
      </c>
      <c r="AX19" s="7">
        <v>3.93515357533082</v>
      </c>
      <c r="AY19" s="7">
        <v>0</v>
      </c>
      <c r="AZ19" s="7">
        <v>0</v>
      </c>
      <c r="BA19" s="7">
        <v>0</v>
      </c>
      <c r="BB19" s="7">
        <v>7.5100157824450697</v>
      </c>
      <c r="BC19" s="7">
        <v>0</v>
      </c>
      <c r="BD19" s="7">
        <v>0</v>
      </c>
      <c r="BE19" s="8">
        <v>18.599206021609799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71.711187325482598</v>
      </c>
      <c r="BL19" s="7">
        <v>0</v>
      </c>
      <c r="BM19" s="7">
        <v>0</v>
      </c>
      <c r="BN19" s="8">
        <v>71.711187325482598</v>
      </c>
      <c r="BO19" s="7">
        <v>3452.5601262595601</v>
      </c>
      <c r="BP19" s="7">
        <v>0</v>
      </c>
      <c r="BQ19" s="7">
        <v>0</v>
      </c>
      <c r="BR19" s="7">
        <v>0</v>
      </c>
      <c r="BS19" s="7">
        <v>0</v>
      </c>
      <c r="BT19" s="7">
        <v>722.51653393225695</v>
      </c>
      <c r="BU19" s="7">
        <v>0.90586985552992605</v>
      </c>
      <c r="BV19" s="7">
        <v>0</v>
      </c>
      <c r="BW19" s="8">
        <v>4175.9825300473503</v>
      </c>
      <c r="BX19" s="22">
        <v>4637.6917809882198</v>
      </c>
    </row>
    <row r="20" spans="1:76" x14ac:dyDescent="0.25">
      <c r="A20" s="21" t="s">
        <v>104</v>
      </c>
      <c r="B20" s="6">
        <v>5547</v>
      </c>
      <c r="C20" s="7">
        <v>0</v>
      </c>
      <c r="D20" s="7">
        <v>26.4459076978547</v>
      </c>
      <c r="E20" s="8">
        <v>26.4459076978547</v>
      </c>
      <c r="F20" s="7">
        <v>25.834258157562601</v>
      </c>
      <c r="G20" s="7">
        <v>19.7552010095547</v>
      </c>
      <c r="H20" s="7">
        <v>9.0374076077158794</v>
      </c>
      <c r="I20" s="7">
        <v>0.84730484946818097</v>
      </c>
      <c r="J20" s="8">
        <v>55.474171624301398</v>
      </c>
      <c r="K20" s="7">
        <v>10.0594916170903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8">
        <v>10.0594916170903</v>
      </c>
      <c r="T20" s="7">
        <v>0</v>
      </c>
      <c r="U20" s="7">
        <v>12.3692085812151</v>
      </c>
      <c r="V20" s="7">
        <v>0</v>
      </c>
      <c r="W20" s="7">
        <v>11.289435731025799</v>
      </c>
      <c r="X20" s="7">
        <v>0</v>
      </c>
      <c r="Y20" s="7">
        <v>0</v>
      </c>
      <c r="Z20" s="8">
        <v>23.658644312240899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8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8">
        <v>0</v>
      </c>
      <c r="AP20" s="7">
        <v>19.677600504777399</v>
      </c>
      <c r="AQ20" s="7">
        <v>13.471245718406299</v>
      </c>
      <c r="AR20" s="7">
        <v>3.2449972958355899</v>
      </c>
      <c r="AS20" s="7">
        <v>0</v>
      </c>
      <c r="AT20" s="7">
        <v>0</v>
      </c>
      <c r="AU20" s="8">
        <v>36.393843519019299</v>
      </c>
      <c r="AV20" s="7">
        <v>0</v>
      </c>
      <c r="AW20" s="7">
        <v>38.857712276906398</v>
      </c>
      <c r="AX20" s="7">
        <v>18.6984189652064</v>
      </c>
      <c r="AY20" s="7">
        <v>0</v>
      </c>
      <c r="AZ20" s="7">
        <v>0</v>
      </c>
      <c r="BA20" s="7">
        <v>6.6252028123309898</v>
      </c>
      <c r="BB20" s="7">
        <v>3.9841355687759199</v>
      </c>
      <c r="BC20" s="7">
        <v>0</v>
      </c>
      <c r="BD20" s="7">
        <v>0</v>
      </c>
      <c r="BE20" s="8">
        <v>68.165469623219806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79.850919415900506</v>
      </c>
      <c r="BL20" s="7">
        <v>0</v>
      </c>
      <c r="BM20" s="7">
        <v>0</v>
      </c>
      <c r="BN20" s="8">
        <v>79.850919415900506</v>
      </c>
      <c r="BO20" s="7">
        <v>7112.57385794123</v>
      </c>
      <c r="BP20" s="7">
        <v>0</v>
      </c>
      <c r="BQ20" s="7">
        <v>0</v>
      </c>
      <c r="BR20" s="7">
        <v>0</v>
      </c>
      <c r="BS20" s="7">
        <v>0</v>
      </c>
      <c r="BT20" s="7">
        <v>1079.29465476834</v>
      </c>
      <c r="BU20" s="7">
        <v>0</v>
      </c>
      <c r="BV20" s="7">
        <v>0</v>
      </c>
      <c r="BW20" s="8">
        <v>8191.8685127095696</v>
      </c>
      <c r="BX20" s="22">
        <v>8491.9169605192001</v>
      </c>
    </row>
    <row r="21" spans="1:76" x14ac:dyDescent="0.25">
      <c r="A21" s="21" t="s">
        <v>105</v>
      </c>
      <c r="B21" s="6">
        <v>4646</v>
      </c>
      <c r="C21" s="7">
        <v>1.4211256995264701</v>
      </c>
      <c r="D21" s="7">
        <v>47.434836418424503</v>
      </c>
      <c r="E21" s="8">
        <v>48.855962117950902</v>
      </c>
      <c r="F21" s="7">
        <v>17.804694360740399</v>
      </c>
      <c r="G21" s="7">
        <v>0</v>
      </c>
      <c r="H21" s="7">
        <v>9.06260223848472</v>
      </c>
      <c r="I21" s="7">
        <v>0</v>
      </c>
      <c r="J21" s="8">
        <v>26.867296599225099</v>
      </c>
      <c r="K21" s="7">
        <v>123.793588032716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8">
        <v>123.793588032716</v>
      </c>
      <c r="T21" s="7">
        <v>0</v>
      </c>
      <c r="U21" s="7">
        <v>2.8992143779595301</v>
      </c>
      <c r="V21" s="7">
        <v>0</v>
      </c>
      <c r="W21" s="7">
        <v>2.3474171330176499</v>
      </c>
      <c r="X21" s="7">
        <v>0</v>
      </c>
      <c r="Y21" s="7">
        <v>0</v>
      </c>
      <c r="Z21" s="8">
        <v>5.2466315109771804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8">
        <v>0</v>
      </c>
      <c r="AG21" s="7">
        <v>0</v>
      </c>
      <c r="AH21" s="7">
        <v>9.1965131295738303</v>
      </c>
      <c r="AI21" s="7">
        <v>81.026431338786097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8">
        <v>90.222944468359898</v>
      </c>
      <c r="AP21" s="7">
        <v>8.8850947051226896</v>
      </c>
      <c r="AQ21" s="7">
        <v>10.5873869995695</v>
      </c>
      <c r="AR21" s="7">
        <v>0</v>
      </c>
      <c r="AS21" s="7">
        <v>0</v>
      </c>
      <c r="AT21" s="7">
        <v>0</v>
      </c>
      <c r="AU21" s="8">
        <v>19.4724817046922</v>
      </c>
      <c r="AV21" s="7">
        <v>0</v>
      </c>
      <c r="AW21" s="7">
        <v>26.0771631510977</v>
      </c>
      <c r="AX21" s="7">
        <v>2.6895673697804598</v>
      </c>
      <c r="AY21" s="7">
        <v>0</v>
      </c>
      <c r="AZ21" s="7">
        <v>0</v>
      </c>
      <c r="BA21" s="7">
        <v>4.0744726646577698</v>
      </c>
      <c r="BB21" s="7">
        <v>2.41067585019371</v>
      </c>
      <c r="BC21" s="7">
        <v>0</v>
      </c>
      <c r="BD21" s="7">
        <v>0</v>
      </c>
      <c r="BE21" s="8">
        <v>35.251879035729701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36.996599225139903</v>
      </c>
      <c r="BL21" s="7">
        <v>0</v>
      </c>
      <c r="BM21" s="7">
        <v>0</v>
      </c>
      <c r="BN21" s="8">
        <v>36.996599225139903</v>
      </c>
      <c r="BO21" s="7">
        <v>2773.51564571675</v>
      </c>
      <c r="BP21" s="7">
        <v>0</v>
      </c>
      <c r="BQ21" s="7">
        <v>110.82393456737</v>
      </c>
      <c r="BR21" s="7">
        <v>0</v>
      </c>
      <c r="BS21" s="7">
        <v>0</v>
      </c>
      <c r="BT21" s="7">
        <v>58.090802841153703</v>
      </c>
      <c r="BU21" s="7">
        <v>0</v>
      </c>
      <c r="BV21" s="7">
        <v>0</v>
      </c>
      <c r="BW21" s="8">
        <v>2942.4303831252701</v>
      </c>
      <c r="BX21" s="22">
        <v>3329.1377658200599</v>
      </c>
    </row>
    <row r="22" spans="1:76" x14ac:dyDescent="0.25">
      <c r="A22" s="21" t="s">
        <v>106</v>
      </c>
      <c r="B22" s="6">
        <v>2128</v>
      </c>
      <c r="C22" s="7">
        <v>0</v>
      </c>
      <c r="D22" s="7">
        <v>33.353923872180403</v>
      </c>
      <c r="E22" s="8">
        <v>33.353923872180403</v>
      </c>
      <c r="F22" s="7">
        <v>4.0751879699248104</v>
      </c>
      <c r="G22" s="7">
        <v>4.3773496240601499</v>
      </c>
      <c r="H22" s="7">
        <v>8.7039943609022608</v>
      </c>
      <c r="I22" s="7">
        <v>1.1748120300751901</v>
      </c>
      <c r="J22" s="8">
        <v>18.331343984962398</v>
      </c>
      <c r="K22" s="7">
        <v>89.692692669172899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8">
        <v>89.692692669172899</v>
      </c>
      <c r="T22" s="7">
        <v>0</v>
      </c>
      <c r="U22" s="7">
        <v>3.8693609022556399</v>
      </c>
      <c r="V22" s="7">
        <v>0</v>
      </c>
      <c r="W22" s="7">
        <v>2.3496240601503802</v>
      </c>
      <c r="X22" s="7">
        <v>0</v>
      </c>
      <c r="Y22" s="7">
        <v>0</v>
      </c>
      <c r="Z22" s="8">
        <v>6.2189849624060196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8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8">
        <v>0</v>
      </c>
      <c r="AP22" s="7">
        <v>0</v>
      </c>
      <c r="AQ22" s="7">
        <v>11.893796992481199</v>
      </c>
      <c r="AR22" s="7">
        <v>0</v>
      </c>
      <c r="AS22" s="7">
        <v>0</v>
      </c>
      <c r="AT22" s="7">
        <v>0</v>
      </c>
      <c r="AU22" s="8">
        <v>11.893796992481199</v>
      </c>
      <c r="AV22" s="7">
        <v>0</v>
      </c>
      <c r="AW22" s="7">
        <v>69.755921052631606</v>
      </c>
      <c r="AX22" s="7">
        <v>3.0030686090225598</v>
      </c>
      <c r="AY22" s="7">
        <v>0</v>
      </c>
      <c r="AZ22" s="7">
        <v>0</v>
      </c>
      <c r="BA22" s="7">
        <v>0</v>
      </c>
      <c r="BB22" s="7">
        <v>1.05733082706767</v>
      </c>
      <c r="BC22" s="7">
        <v>0</v>
      </c>
      <c r="BD22" s="7">
        <v>0</v>
      </c>
      <c r="BE22" s="8">
        <v>73.8163204887218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45.166776315789498</v>
      </c>
      <c r="BL22" s="7">
        <v>0</v>
      </c>
      <c r="BM22" s="7">
        <v>0</v>
      </c>
      <c r="BN22" s="8">
        <v>45.166776315789498</v>
      </c>
      <c r="BO22" s="7">
        <v>2817.5931813909801</v>
      </c>
      <c r="BP22" s="7">
        <v>0</v>
      </c>
      <c r="BQ22" s="7">
        <v>0</v>
      </c>
      <c r="BR22" s="7">
        <v>0</v>
      </c>
      <c r="BS22" s="7">
        <v>0</v>
      </c>
      <c r="BT22" s="7">
        <v>221.11656484962401</v>
      </c>
      <c r="BU22" s="7">
        <v>0.94659304511278197</v>
      </c>
      <c r="BV22" s="7">
        <v>0</v>
      </c>
      <c r="BW22" s="8">
        <v>3039.6563392857101</v>
      </c>
      <c r="BX22" s="22">
        <v>3318.13017857143</v>
      </c>
    </row>
    <row r="23" spans="1:76" x14ac:dyDescent="0.25">
      <c r="A23" s="21" t="s">
        <v>107</v>
      </c>
      <c r="B23" s="6">
        <v>1878</v>
      </c>
      <c r="C23" s="7">
        <v>0</v>
      </c>
      <c r="D23" s="7">
        <v>46.153301384451503</v>
      </c>
      <c r="E23" s="8">
        <v>46.153301384451503</v>
      </c>
      <c r="F23" s="7">
        <v>0</v>
      </c>
      <c r="G23" s="7">
        <v>2.7822151224707099</v>
      </c>
      <c r="H23" s="7">
        <v>8.7370607028754002</v>
      </c>
      <c r="I23" s="7">
        <v>9.5846645367412095E-2</v>
      </c>
      <c r="J23" s="8">
        <v>11.6151224707135</v>
      </c>
      <c r="K23" s="7">
        <v>22.088924387646401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8">
        <v>22.088924387646401</v>
      </c>
      <c r="T23" s="7">
        <v>0</v>
      </c>
      <c r="U23" s="7">
        <v>0</v>
      </c>
      <c r="V23" s="7">
        <v>0</v>
      </c>
      <c r="W23" s="7">
        <v>2.5628328008519698</v>
      </c>
      <c r="X23" s="7">
        <v>0</v>
      </c>
      <c r="Y23" s="7">
        <v>0</v>
      </c>
      <c r="Z23" s="8">
        <v>2.5628328008519698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8">
        <v>0</v>
      </c>
      <c r="AG23" s="7">
        <v>0</v>
      </c>
      <c r="AH23" s="7">
        <v>0</v>
      </c>
      <c r="AI23" s="7">
        <v>6.2827476038338697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8">
        <v>6.2827476038338697</v>
      </c>
      <c r="AP23" s="7">
        <v>0</v>
      </c>
      <c r="AQ23" s="7">
        <v>11.1980830670927</v>
      </c>
      <c r="AR23" s="7">
        <v>0</v>
      </c>
      <c r="AS23" s="7">
        <v>0</v>
      </c>
      <c r="AT23" s="7">
        <v>0</v>
      </c>
      <c r="AU23" s="8">
        <v>11.1980830670927</v>
      </c>
      <c r="AV23" s="7">
        <v>0</v>
      </c>
      <c r="AW23" s="7">
        <v>87.102183173588898</v>
      </c>
      <c r="AX23" s="7">
        <v>3.8876198083067099</v>
      </c>
      <c r="AY23" s="7">
        <v>0</v>
      </c>
      <c r="AZ23" s="7">
        <v>0</v>
      </c>
      <c r="BA23" s="7">
        <v>0</v>
      </c>
      <c r="BB23" s="7">
        <v>1.2247071352502701</v>
      </c>
      <c r="BC23" s="7">
        <v>0</v>
      </c>
      <c r="BD23" s="7">
        <v>0</v>
      </c>
      <c r="BE23" s="8">
        <v>92.214510117145906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139.702529286475</v>
      </c>
      <c r="BL23" s="7">
        <v>0</v>
      </c>
      <c r="BM23" s="7">
        <v>0</v>
      </c>
      <c r="BN23" s="8">
        <v>139.702529286475</v>
      </c>
      <c r="BO23" s="7">
        <v>2915.42364749734</v>
      </c>
      <c r="BP23" s="7">
        <v>0</v>
      </c>
      <c r="BQ23" s="7">
        <v>331.95527156549502</v>
      </c>
      <c r="BR23" s="7">
        <v>0</v>
      </c>
      <c r="BS23" s="7">
        <v>0</v>
      </c>
      <c r="BT23" s="7">
        <v>902.17084664536696</v>
      </c>
      <c r="BU23" s="7">
        <v>0.679818956336528</v>
      </c>
      <c r="BV23" s="7">
        <v>0</v>
      </c>
      <c r="BW23" s="8">
        <v>4150.2295846645402</v>
      </c>
      <c r="BX23" s="22">
        <v>4482.0476357827501</v>
      </c>
    </row>
    <row r="24" spans="1:76" x14ac:dyDescent="0.25">
      <c r="A24" s="21" t="s">
        <v>108</v>
      </c>
      <c r="B24" s="6">
        <v>203113</v>
      </c>
      <c r="C24" s="7">
        <v>0.71305411273527497</v>
      </c>
      <c r="D24" s="7">
        <v>122.910709014194</v>
      </c>
      <c r="E24" s="8">
        <v>123.62376312692901</v>
      </c>
      <c r="F24" s="7">
        <v>125.14802700959601</v>
      </c>
      <c r="G24" s="7">
        <v>161.45915623323</v>
      </c>
      <c r="H24" s="7">
        <v>101.003301511966</v>
      </c>
      <c r="I24" s="7">
        <v>0.68577786749247904</v>
      </c>
      <c r="J24" s="8">
        <v>388.29626262228402</v>
      </c>
      <c r="K24" s="7">
        <v>7.1151908051183304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8">
        <v>7.1151908051183304</v>
      </c>
      <c r="T24" s="7">
        <v>25.696825855558199</v>
      </c>
      <c r="U24" s="7">
        <v>41.188945660789798</v>
      </c>
      <c r="V24" s="7">
        <v>0</v>
      </c>
      <c r="W24" s="7">
        <v>29.804584837011902</v>
      </c>
      <c r="X24" s="7">
        <v>0</v>
      </c>
      <c r="Y24" s="7">
        <v>0</v>
      </c>
      <c r="Z24" s="8">
        <v>96.690356353360002</v>
      </c>
      <c r="AA24" s="7">
        <v>0</v>
      </c>
      <c r="AB24" s="7">
        <v>11.676355575467801</v>
      </c>
      <c r="AC24" s="7">
        <v>0</v>
      </c>
      <c r="AD24" s="7">
        <v>0</v>
      </c>
      <c r="AE24" s="7">
        <v>0</v>
      </c>
      <c r="AF24" s="8">
        <v>11.676355575467801</v>
      </c>
      <c r="AG24" s="7">
        <v>0</v>
      </c>
      <c r="AH24" s="7">
        <v>0.53782204979494197</v>
      </c>
      <c r="AI24" s="7">
        <v>10.4134343936626</v>
      </c>
      <c r="AJ24" s="7">
        <v>0</v>
      </c>
      <c r="AK24" s="7">
        <v>0</v>
      </c>
      <c r="AL24" s="7">
        <v>6.4061271312028296</v>
      </c>
      <c r="AM24" s="7">
        <v>0</v>
      </c>
      <c r="AN24" s="7">
        <v>0</v>
      </c>
      <c r="AO24" s="8">
        <v>17.3573835746604</v>
      </c>
      <c r="AP24" s="7">
        <v>120.986783760764</v>
      </c>
      <c r="AQ24" s="7">
        <v>0</v>
      </c>
      <c r="AR24" s="7">
        <v>0</v>
      </c>
      <c r="AS24" s="7">
        <v>0</v>
      </c>
      <c r="AT24" s="7">
        <v>0</v>
      </c>
      <c r="AU24" s="8">
        <v>120.986783760764</v>
      </c>
      <c r="AV24" s="7">
        <v>5.1359834180973202E-2</v>
      </c>
      <c r="AW24" s="7">
        <v>23.149727639294401</v>
      </c>
      <c r="AX24" s="7">
        <v>6.8624229369858201</v>
      </c>
      <c r="AY24" s="7">
        <v>0</v>
      </c>
      <c r="AZ24" s="7">
        <v>0</v>
      </c>
      <c r="BA24" s="7">
        <v>0</v>
      </c>
      <c r="BB24" s="7">
        <v>28.943229138459898</v>
      </c>
      <c r="BC24" s="7">
        <v>0</v>
      </c>
      <c r="BD24" s="7">
        <v>9.7665120400959093</v>
      </c>
      <c r="BE24" s="8">
        <v>68.773251589016994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8">
        <v>0</v>
      </c>
      <c r="BO24" s="7">
        <v>4654.2923813345296</v>
      </c>
      <c r="BP24" s="7">
        <v>0</v>
      </c>
      <c r="BQ24" s="7">
        <v>126.068070482933</v>
      </c>
      <c r="BR24" s="7">
        <v>0</v>
      </c>
      <c r="BS24" s="7">
        <v>0</v>
      </c>
      <c r="BT24" s="7">
        <v>672.553697399969</v>
      </c>
      <c r="BU24" s="7">
        <v>3.7890546149187898</v>
      </c>
      <c r="BV24" s="7">
        <v>0</v>
      </c>
      <c r="BW24" s="8">
        <v>5456.7032038323496</v>
      </c>
      <c r="BX24" s="22">
        <v>6291.22255123995</v>
      </c>
    </row>
    <row r="25" spans="1:76" x14ac:dyDescent="0.25">
      <c r="A25" s="21" t="s">
        <v>109</v>
      </c>
      <c r="B25" s="6">
        <v>2823</v>
      </c>
      <c r="C25" s="7">
        <v>0</v>
      </c>
      <c r="D25" s="7">
        <v>45.632851576337202</v>
      </c>
      <c r="E25" s="8">
        <v>45.632851576337202</v>
      </c>
      <c r="F25" s="7">
        <v>15.082592986184901</v>
      </c>
      <c r="G25" s="7">
        <v>3.4165781083953202</v>
      </c>
      <c r="H25" s="7">
        <v>8.9470244420828902</v>
      </c>
      <c r="I25" s="7">
        <v>0</v>
      </c>
      <c r="J25" s="8">
        <v>27.446195536663101</v>
      </c>
      <c r="K25" s="7">
        <v>63.431374424371199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8">
        <v>63.431374424371199</v>
      </c>
      <c r="T25" s="7">
        <v>0</v>
      </c>
      <c r="U25" s="7">
        <v>7.9641516117605402</v>
      </c>
      <c r="V25" s="7">
        <v>0</v>
      </c>
      <c r="W25" s="7">
        <v>0</v>
      </c>
      <c r="X25" s="7">
        <v>0</v>
      </c>
      <c r="Y25" s="7">
        <v>0</v>
      </c>
      <c r="Z25" s="8">
        <v>7.9641516117605402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8">
        <v>0</v>
      </c>
      <c r="AG25" s="7">
        <v>0</v>
      </c>
      <c r="AH25" s="7">
        <v>0.214576691462983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8">
        <v>0.214576691462983</v>
      </c>
      <c r="AP25" s="7">
        <v>6.3288522848033999</v>
      </c>
      <c r="AQ25" s="7">
        <v>12.529224229543001</v>
      </c>
      <c r="AR25" s="7">
        <v>0</v>
      </c>
      <c r="AS25" s="7">
        <v>0</v>
      </c>
      <c r="AT25" s="7">
        <v>0</v>
      </c>
      <c r="AU25" s="8">
        <v>18.858076514346401</v>
      </c>
      <c r="AV25" s="7">
        <v>0</v>
      </c>
      <c r="AW25" s="7">
        <v>23.395040736804798</v>
      </c>
      <c r="AX25" s="7">
        <v>5.3706836698547598</v>
      </c>
      <c r="AY25" s="7">
        <v>0</v>
      </c>
      <c r="AZ25" s="7">
        <v>0</v>
      </c>
      <c r="BA25" s="7">
        <v>0</v>
      </c>
      <c r="BB25" s="7">
        <v>11.4063053489196</v>
      </c>
      <c r="BC25" s="7">
        <v>0</v>
      </c>
      <c r="BD25" s="7">
        <v>0</v>
      </c>
      <c r="BE25" s="8">
        <v>40.172029755579203</v>
      </c>
      <c r="BF25" s="7">
        <v>0</v>
      </c>
      <c r="BG25" s="7">
        <v>0</v>
      </c>
      <c r="BH25" s="7">
        <v>0</v>
      </c>
      <c r="BI25" s="7">
        <v>0</v>
      </c>
      <c r="BJ25" s="7">
        <v>331.551186680836</v>
      </c>
      <c r="BK25" s="7">
        <v>43.253985122210402</v>
      </c>
      <c r="BL25" s="7">
        <v>0</v>
      </c>
      <c r="BM25" s="7">
        <v>0</v>
      </c>
      <c r="BN25" s="8">
        <v>374.80517180304599</v>
      </c>
      <c r="BO25" s="7">
        <v>3349.4648317392798</v>
      </c>
      <c r="BP25" s="7">
        <v>0</v>
      </c>
      <c r="BQ25" s="7">
        <v>0</v>
      </c>
      <c r="BR25" s="7">
        <v>0</v>
      </c>
      <c r="BS25" s="7">
        <v>0</v>
      </c>
      <c r="BT25" s="7">
        <v>561.89603258944396</v>
      </c>
      <c r="BU25" s="7">
        <v>0.67205100956429298</v>
      </c>
      <c r="BV25" s="7">
        <v>0</v>
      </c>
      <c r="BW25" s="8">
        <v>3912.03291533829</v>
      </c>
      <c r="BX25" s="22">
        <v>4490.5573432518604</v>
      </c>
    </row>
    <row r="26" spans="1:76" x14ac:dyDescent="0.25">
      <c r="A26" s="21" t="s">
        <v>110</v>
      </c>
      <c r="B26" s="6">
        <v>12080</v>
      </c>
      <c r="C26" s="7">
        <v>0</v>
      </c>
      <c r="D26" s="7">
        <v>75.076628311258304</v>
      </c>
      <c r="E26" s="8">
        <v>75.076628311258304</v>
      </c>
      <c r="F26" s="7">
        <v>70.661687086092698</v>
      </c>
      <c r="G26" s="7">
        <v>2.3828642384105998</v>
      </c>
      <c r="H26" s="7">
        <v>13.8292052980132</v>
      </c>
      <c r="I26" s="7">
        <v>0.67689072847682097</v>
      </c>
      <c r="J26" s="8">
        <v>87.550647350993401</v>
      </c>
      <c r="K26" s="7">
        <v>80.391427980132406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8">
        <v>80.391427980132406</v>
      </c>
      <c r="T26" s="7">
        <v>0</v>
      </c>
      <c r="U26" s="7">
        <v>4.6517922185430498</v>
      </c>
      <c r="V26" s="7">
        <v>0</v>
      </c>
      <c r="W26" s="7">
        <v>25.6803418874172</v>
      </c>
      <c r="X26" s="7">
        <v>0</v>
      </c>
      <c r="Y26" s="7">
        <v>0</v>
      </c>
      <c r="Z26" s="8">
        <v>30.3321341059603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8">
        <v>0</v>
      </c>
      <c r="AG26" s="7">
        <v>0</v>
      </c>
      <c r="AH26" s="7">
        <v>0</v>
      </c>
      <c r="AI26" s="7">
        <v>12.9139072847682</v>
      </c>
      <c r="AJ26" s="7">
        <v>0</v>
      </c>
      <c r="AK26" s="7">
        <v>0</v>
      </c>
      <c r="AL26" s="7">
        <v>1.6712458609271501</v>
      </c>
      <c r="AM26" s="7">
        <v>0</v>
      </c>
      <c r="AN26" s="7">
        <v>0</v>
      </c>
      <c r="AO26" s="8">
        <v>14.585153145695401</v>
      </c>
      <c r="AP26" s="7">
        <v>31.209904801324502</v>
      </c>
      <c r="AQ26" s="7">
        <v>1.93549254966887</v>
      </c>
      <c r="AR26" s="7">
        <v>1.22930463576159</v>
      </c>
      <c r="AS26" s="7">
        <v>0</v>
      </c>
      <c r="AT26" s="7">
        <v>0</v>
      </c>
      <c r="AU26" s="8">
        <v>34.374701986754999</v>
      </c>
      <c r="AV26" s="7">
        <v>0</v>
      </c>
      <c r="AW26" s="7">
        <v>0</v>
      </c>
      <c r="AX26" s="7">
        <v>4.0374379139072802</v>
      </c>
      <c r="AY26" s="7">
        <v>0</v>
      </c>
      <c r="AZ26" s="7">
        <v>0</v>
      </c>
      <c r="BA26" s="7">
        <v>0</v>
      </c>
      <c r="BB26" s="7">
        <v>0.48634105960264901</v>
      </c>
      <c r="BC26" s="7">
        <v>0</v>
      </c>
      <c r="BD26" s="7">
        <v>0</v>
      </c>
      <c r="BE26" s="8">
        <v>4.5237789735099296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75.021274834437094</v>
      </c>
      <c r="BL26" s="7">
        <v>0</v>
      </c>
      <c r="BM26" s="7">
        <v>0</v>
      </c>
      <c r="BN26" s="8">
        <v>75.021274834437094</v>
      </c>
      <c r="BO26" s="7">
        <v>3163.3457127483398</v>
      </c>
      <c r="BP26" s="7">
        <v>0</v>
      </c>
      <c r="BQ26" s="7">
        <v>0</v>
      </c>
      <c r="BR26" s="7">
        <v>0</v>
      </c>
      <c r="BS26" s="7">
        <v>0</v>
      </c>
      <c r="BT26" s="7">
        <v>125.969300496689</v>
      </c>
      <c r="BU26" s="7">
        <v>0</v>
      </c>
      <c r="BV26" s="7">
        <v>0</v>
      </c>
      <c r="BW26" s="8">
        <v>3289.3150132450301</v>
      </c>
      <c r="BX26" s="22">
        <v>3691.1707599337801</v>
      </c>
    </row>
    <row r="27" spans="1:76" x14ac:dyDescent="0.25">
      <c r="A27" s="21" t="s">
        <v>111</v>
      </c>
      <c r="B27" s="6">
        <v>483</v>
      </c>
      <c r="C27" s="7">
        <v>0</v>
      </c>
      <c r="D27" s="7">
        <v>13.9549689440994</v>
      </c>
      <c r="E27" s="8">
        <v>13.9549689440994</v>
      </c>
      <c r="F27" s="7">
        <v>2.93995859213251</v>
      </c>
      <c r="G27" s="7">
        <v>1.2629399585921299</v>
      </c>
      <c r="H27" s="7">
        <v>9.2459627329192493</v>
      </c>
      <c r="I27" s="7">
        <v>0</v>
      </c>
      <c r="J27" s="8">
        <v>13.4488612836439</v>
      </c>
      <c r="K27" s="7">
        <v>110.733850931677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8">
        <v>110.733850931677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8">
        <v>0</v>
      </c>
      <c r="AP27" s="7">
        <v>0</v>
      </c>
      <c r="AQ27" s="7">
        <v>0.91097308488612805</v>
      </c>
      <c r="AR27" s="7">
        <v>0</v>
      </c>
      <c r="AS27" s="7">
        <v>0</v>
      </c>
      <c r="AT27" s="7">
        <v>0</v>
      </c>
      <c r="AU27" s="8">
        <v>0.91097308488612805</v>
      </c>
      <c r="AV27" s="7">
        <v>0</v>
      </c>
      <c r="AW27" s="7">
        <v>19.7643892339545</v>
      </c>
      <c r="AX27" s="7">
        <v>9.2772463768115898</v>
      </c>
      <c r="AY27" s="7">
        <v>0</v>
      </c>
      <c r="AZ27" s="7">
        <v>2.4008695652173899</v>
      </c>
      <c r="BA27" s="7">
        <v>0</v>
      </c>
      <c r="BB27" s="7">
        <v>0</v>
      </c>
      <c r="BC27" s="7">
        <v>0</v>
      </c>
      <c r="BD27" s="7">
        <v>0</v>
      </c>
      <c r="BE27" s="8">
        <v>31.442505175983399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37.267080745341602</v>
      </c>
      <c r="BL27" s="7">
        <v>0</v>
      </c>
      <c r="BM27" s="7">
        <v>0</v>
      </c>
      <c r="BN27" s="8">
        <v>37.267080745341602</v>
      </c>
      <c r="BO27" s="7">
        <v>2522.9649689440998</v>
      </c>
      <c r="BP27" s="7">
        <v>0</v>
      </c>
      <c r="BQ27" s="7">
        <v>0</v>
      </c>
      <c r="BR27" s="7">
        <v>0</v>
      </c>
      <c r="BS27" s="7">
        <v>0</v>
      </c>
      <c r="BT27" s="7">
        <v>2113.20766045549</v>
      </c>
      <c r="BU27" s="7">
        <v>0.903209109730849</v>
      </c>
      <c r="BV27" s="7">
        <v>0</v>
      </c>
      <c r="BW27" s="8">
        <v>4637.0758385093204</v>
      </c>
      <c r="BX27" s="22">
        <v>4844.8340786749504</v>
      </c>
    </row>
    <row r="28" spans="1:76" x14ac:dyDescent="0.25">
      <c r="A28" s="21" t="s">
        <v>112</v>
      </c>
      <c r="B28" s="6">
        <v>1075</v>
      </c>
      <c r="C28" s="7">
        <v>0</v>
      </c>
      <c r="D28" s="7">
        <v>54.928976744186002</v>
      </c>
      <c r="E28" s="8">
        <v>54.928976744186002</v>
      </c>
      <c r="F28" s="7">
        <v>17.743860465116299</v>
      </c>
      <c r="G28" s="7">
        <v>7.4620465116279098</v>
      </c>
      <c r="H28" s="7">
        <v>8.6319534883720905</v>
      </c>
      <c r="I28" s="7">
        <v>0</v>
      </c>
      <c r="J28" s="8">
        <v>33.8378604651163</v>
      </c>
      <c r="K28" s="7">
        <v>77.329906976744198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8">
        <v>77.329906976744198</v>
      </c>
      <c r="T28" s="7">
        <v>0</v>
      </c>
      <c r="U28" s="7">
        <v>31.308465116279098</v>
      </c>
      <c r="V28" s="7">
        <v>0</v>
      </c>
      <c r="W28" s="7">
        <v>43.111116279069797</v>
      </c>
      <c r="X28" s="7">
        <v>0</v>
      </c>
      <c r="Y28" s="7">
        <v>0</v>
      </c>
      <c r="Z28" s="8">
        <v>74.4195813953488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8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1.02837209302326</v>
      </c>
      <c r="AM28" s="7">
        <v>0</v>
      </c>
      <c r="AN28" s="7">
        <v>0</v>
      </c>
      <c r="AO28" s="8">
        <v>1.02837209302326</v>
      </c>
      <c r="AP28" s="7">
        <v>46.192781395348803</v>
      </c>
      <c r="AQ28" s="7">
        <v>11.6613953488372</v>
      </c>
      <c r="AR28" s="7">
        <v>0</v>
      </c>
      <c r="AS28" s="7">
        <v>0</v>
      </c>
      <c r="AT28" s="7">
        <v>0</v>
      </c>
      <c r="AU28" s="8">
        <v>57.854176744185999</v>
      </c>
      <c r="AV28" s="7">
        <v>0</v>
      </c>
      <c r="AW28" s="7">
        <v>60.562697674418601</v>
      </c>
      <c r="AX28" s="7">
        <v>2.66009302325581</v>
      </c>
      <c r="AY28" s="7">
        <v>0</v>
      </c>
      <c r="AZ28" s="7">
        <v>0.62325581395348795</v>
      </c>
      <c r="BA28" s="7">
        <v>0</v>
      </c>
      <c r="BB28" s="7">
        <v>4.8372093023255802</v>
      </c>
      <c r="BC28" s="7">
        <v>0</v>
      </c>
      <c r="BD28" s="7">
        <v>0</v>
      </c>
      <c r="BE28" s="8">
        <v>68.683255813953494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44.990651162790698</v>
      </c>
      <c r="BL28" s="7">
        <v>0</v>
      </c>
      <c r="BM28" s="7">
        <v>0</v>
      </c>
      <c r="BN28" s="8">
        <v>44.990651162790698</v>
      </c>
      <c r="BO28" s="7">
        <v>3065.5137953488402</v>
      </c>
      <c r="BP28" s="7">
        <v>0</v>
      </c>
      <c r="BQ28" s="7">
        <v>0</v>
      </c>
      <c r="BR28" s="7">
        <v>0</v>
      </c>
      <c r="BS28" s="7">
        <v>0</v>
      </c>
      <c r="BT28" s="7">
        <v>570.46302325581405</v>
      </c>
      <c r="BU28" s="7">
        <v>0.76567441860465102</v>
      </c>
      <c r="BV28" s="7">
        <v>0</v>
      </c>
      <c r="BW28" s="8">
        <v>3636.7424930232601</v>
      </c>
      <c r="BX28" s="22">
        <v>4049.8152744186</v>
      </c>
    </row>
    <row r="29" spans="1:76" x14ac:dyDescent="0.25">
      <c r="A29" s="21" t="s">
        <v>113</v>
      </c>
      <c r="B29" s="6">
        <v>1273</v>
      </c>
      <c r="C29" s="7">
        <v>0</v>
      </c>
      <c r="D29" s="7">
        <v>87.987910447761195</v>
      </c>
      <c r="E29" s="8">
        <v>87.987910447761195</v>
      </c>
      <c r="F29" s="7">
        <v>3.63071484681854</v>
      </c>
      <c r="G29" s="7">
        <v>2.7965435978004698</v>
      </c>
      <c r="H29" s="7">
        <v>11.3129222309505</v>
      </c>
      <c r="I29" s="7">
        <v>1.8212804399057301</v>
      </c>
      <c r="J29" s="8">
        <v>19.5614611154753</v>
      </c>
      <c r="K29" s="7">
        <v>109.436684996072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8">
        <v>109.436684996072</v>
      </c>
      <c r="T29" s="7">
        <v>0</v>
      </c>
      <c r="U29" s="7">
        <v>3.9866457187745499</v>
      </c>
      <c r="V29" s="7">
        <v>0</v>
      </c>
      <c r="W29" s="7">
        <v>1.1358994501178299</v>
      </c>
      <c r="X29" s="7">
        <v>0</v>
      </c>
      <c r="Y29" s="7">
        <v>0</v>
      </c>
      <c r="Z29" s="8">
        <v>5.1225451688923798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8">
        <v>0</v>
      </c>
      <c r="AG29" s="7">
        <v>0</v>
      </c>
      <c r="AH29" s="7">
        <v>0</v>
      </c>
      <c r="AI29" s="7">
        <v>60.019638648860997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8">
        <v>60.019638648860997</v>
      </c>
      <c r="AP29" s="7">
        <v>6.6827572663000803</v>
      </c>
      <c r="AQ29" s="7">
        <v>18.85310290652</v>
      </c>
      <c r="AR29" s="7">
        <v>0</v>
      </c>
      <c r="AS29" s="7">
        <v>0</v>
      </c>
      <c r="AT29" s="7">
        <v>0</v>
      </c>
      <c r="AU29" s="8">
        <v>25.535860172820101</v>
      </c>
      <c r="AV29" s="7">
        <v>0</v>
      </c>
      <c r="AW29" s="7">
        <v>15.7637863315004</v>
      </c>
      <c r="AX29" s="7">
        <v>4.3128672427336996</v>
      </c>
      <c r="AY29" s="7">
        <v>0</v>
      </c>
      <c r="AZ29" s="7">
        <v>0</v>
      </c>
      <c r="BA29" s="7">
        <v>6.0879811468970901</v>
      </c>
      <c r="BB29" s="7">
        <v>2.31736056559309</v>
      </c>
      <c r="BC29" s="7">
        <v>0</v>
      </c>
      <c r="BD29" s="7">
        <v>0</v>
      </c>
      <c r="BE29" s="8">
        <v>28.481995286724299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56.164925373134302</v>
      </c>
      <c r="BL29" s="7">
        <v>0</v>
      </c>
      <c r="BM29" s="7">
        <v>0</v>
      </c>
      <c r="BN29" s="8">
        <v>56.164925373134302</v>
      </c>
      <c r="BO29" s="7">
        <v>3738.4498193244299</v>
      </c>
      <c r="BP29" s="7">
        <v>0</v>
      </c>
      <c r="BQ29" s="7">
        <v>0</v>
      </c>
      <c r="BR29" s="7">
        <v>0</v>
      </c>
      <c r="BS29" s="7">
        <v>0</v>
      </c>
      <c r="BT29" s="7">
        <v>1458.35761979576</v>
      </c>
      <c r="BU29" s="7">
        <v>0</v>
      </c>
      <c r="BV29" s="7">
        <v>0</v>
      </c>
      <c r="BW29" s="8">
        <v>5196.8074391201899</v>
      </c>
      <c r="BX29" s="22">
        <v>5589.1184603299298</v>
      </c>
    </row>
    <row r="30" spans="1:76" x14ac:dyDescent="0.25">
      <c r="A30" s="21" t="s">
        <v>114</v>
      </c>
      <c r="B30" s="6">
        <v>693</v>
      </c>
      <c r="C30" s="7">
        <v>0</v>
      </c>
      <c r="D30" s="7">
        <v>79.028585858585899</v>
      </c>
      <c r="E30" s="8">
        <v>79.028585858585899</v>
      </c>
      <c r="F30" s="7">
        <v>0</v>
      </c>
      <c r="G30" s="7">
        <v>1.76767676767677</v>
      </c>
      <c r="H30" s="7">
        <v>8.58340548340548</v>
      </c>
      <c r="I30" s="7">
        <v>0</v>
      </c>
      <c r="J30" s="8">
        <v>10.3510822510823</v>
      </c>
      <c r="K30" s="7">
        <v>8.6517316017315995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8">
        <v>8.6517316017315995</v>
      </c>
      <c r="T30" s="7">
        <v>0</v>
      </c>
      <c r="U30" s="7">
        <v>12.739393939393899</v>
      </c>
      <c r="V30" s="7">
        <v>0</v>
      </c>
      <c r="W30" s="7">
        <v>49.738816738816702</v>
      </c>
      <c r="X30" s="7">
        <v>0</v>
      </c>
      <c r="Y30" s="7">
        <v>0</v>
      </c>
      <c r="Z30" s="8">
        <v>62.478210678210701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8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8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8">
        <v>0</v>
      </c>
      <c r="AV30" s="7">
        <v>0</v>
      </c>
      <c r="AW30" s="7">
        <v>0</v>
      </c>
      <c r="AX30" s="7">
        <v>8.6645021645021707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8">
        <v>8.6645021645021707</v>
      </c>
      <c r="BF30" s="7">
        <v>0</v>
      </c>
      <c r="BG30" s="7">
        <v>0</v>
      </c>
      <c r="BH30" s="7">
        <v>0</v>
      </c>
      <c r="BI30" s="7">
        <v>0</v>
      </c>
      <c r="BJ30" s="7">
        <v>76.548340548340505</v>
      </c>
      <c r="BK30" s="7">
        <v>66.670562770562796</v>
      </c>
      <c r="BL30" s="7">
        <v>0</v>
      </c>
      <c r="BM30" s="7">
        <v>19.253463203463198</v>
      </c>
      <c r="BN30" s="8">
        <v>162.472366522367</v>
      </c>
      <c r="BO30" s="7">
        <v>2330.7667676767701</v>
      </c>
      <c r="BP30" s="7">
        <v>0</v>
      </c>
      <c r="BQ30" s="7">
        <v>0</v>
      </c>
      <c r="BR30" s="7">
        <v>0</v>
      </c>
      <c r="BS30" s="7">
        <v>0</v>
      </c>
      <c r="BT30" s="7">
        <v>833.82243867243903</v>
      </c>
      <c r="BU30" s="7">
        <v>0</v>
      </c>
      <c r="BV30" s="7">
        <v>0</v>
      </c>
      <c r="BW30" s="8">
        <v>3164.5892063492101</v>
      </c>
      <c r="BX30" s="22">
        <v>3496.23568542569</v>
      </c>
    </row>
    <row r="31" spans="1:76" x14ac:dyDescent="0.25">
      <c r="A31" s="21" t="s">
        <v>115</v>
      </c>
      <c r="B31" s="6">
        <v>32994</v>
      </c>
      <c r="C31" s="7">
        <v>0.50219433836455096</v>
      </c>
      <c r="D31" s="7">
        <v>23.591153239983001</v>
      </c>
      <c r="E31" s="8">
        <v>24.093347578347601</v>
      </c>
      <c r="F31" s="7">
        <v>40.909781172334398</v>
      </c>
      <c r="G31" s="7">
        <v>10.854415954416</v>
      </c>
      <c r="H31" s="7">
        <v>9.4263093289688999</v>
      </c>
      <c r="I31" s="7">
        <v>1.63384251682124</v>
      </c>
      <c r="J31" s="8">
        <v>62.824348972540498</v>
      </c>
      <c r="K31" s="7">
        <v>80.508112384069804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8">
        <v>80.508112384069804</v>
      </c>
      <c r="T31" s="7">
        <v>2.6703067224343799</v>
      </c>
      <c r="U31" s="7">
        <v>1.34809510820149</v>
      </c>
      <c r="V31" s="7">
        <v>0.93507910529187099</v>
      </c>
      <c r="W31" s="7">
        <v>65.705510092744106</v>
      </c>
      <c r="X31" s="7">
        <v>0</v>
      </c>
      <c r="Y31" s="7">
        <v>0</v>
      </c>
      <c r="Z31" s="8">
        <v>70.658991028671906</v>
      </c>
      <c r="AA31" s="7">
        <v>0.59313814632963602</v>
      </c>
      <c r="AB31" s="7">
        <v>0</v>
      </c>
      <c r="AC31" s="7">
        <v>0</v>
      </c>
      <c r="AD31" s="7">
        <v>0</v>
      </c>
      <c r="AE31" s="7">
        <v>0</v>
      </c>
      <c r="AF31" s="8">
        <v>0.59313814632963602</v>
      </c>
      <c r="AG31" s="7">
        <v>0.44614172273746699</v>
      </c>
      <c r="AH31" s="7">
        <v>25.532293750378901</v>
      </c>
      <c r="AI31" s="7">
        <v>25.4723283021155</v>
      </c>
      <c r="AJ31" s="7">
        <v>0</v>
      </c>
      <c r="AK31" s="7">
        <v>10.6310753470328</v>
      </c>
      <c r="AL31" s="7">
        <v>17.317599260471599</v>
      </c>
      <c r="AM31" s="7">
        <v>0</v>
      </c>
      <c r="AN31" s="7">
        <v>0</v>
      </c>
      <c r="AO31" s="8">
        <v>79.399438382736193</v>
      </c>
      <c r="AP31" s="7">
        <v>34.274609625992603</v>
      </c>
      <c r="AQ31" s="7">
        <v>6.32684730557071</v>
      </c>
      <c r="AR31" s="7">
        <v>0</v>
      </c>
      <c r="AS31" s="7">
        <v>0</v>
      </c>
      <c r="AT31" s="7">
        <v>0</v>
      </c>
      <c r="AU31" s="8">
        <v>40.601456931563298</v>
      </c>
      <c r="AV31" s="7">
        <v>0</v>
      </c>
      <c r="AW31" s="7">
        <v>4.7447323755834399</v>
      </c>
      <c r="AX31" s="7">
        <v>10.654200763775201</v>
      </c>
      <c r="AY31" s="7">
        <v>0</v>
      </c>
      <c r="AZ31" s="7">
        <v>0.51766987937200704</v>
      </c>
      <c r="BA31" s="7">
        <v>1.35076589682973</v>
      </c>
      <c r="BB31" s="7">
        <v>4.4334151663938899</v>
      </c>
      <c r="BC31" s="7">
        <v>0</v>
      </c>
      <c r="BD31" s="7">
        <v>0</v>
      </c>
      <c r="BE31" s="8">
        <v>21.7007840819543</v>
      </c>
      <c r="BF31" s="7">
        <v>0</v>
      </c>
      <c r="BG31" s="7">
        <v>0</v>
      </c>
      <c r="BH31" s="7">
        <v>0</v>
      </c>
      <c r="BI31" s="7">
        <v>0.39681942171303902</v>
      </c>
      <c r="BJ31" s="7">
        <v>17.122143420015799</v>
      </c>
      <c r="BK31" s="7">
        <v>50.206955810147299</v>
      </c>
      <c r="BL31" s="7">
        <v>0</v>
      </c>
      <c r="BM31" s="7">
        <v>0</v>
      </c>
      <c r="BN31" s="8">
        <v>67.7259186518761</v>
      </c>
      <c r="BO31" s="7">
        <v>3504.0650706188999</v>
      </c>
      <c r="BP31" s="7">
        <v>0</v>
      </c>
      <c r="BQ31" s="7">
        <v>65.296902467115203</v>
      </c>
      <c r="BR31" s="7">
        <v>0</v>
      </c>
      <c r="BS31" s="7">
        <v>0</v>
      </c>
      <c r="BT31" s="7">
        <v>436.96360580711598</v>
      </c>
      <c r="BU31" s="7">
        <v>0</v>
      </c>
      <c r="BV31" s="7">
        <v>9.6104752379220493</v>
      </c>
      <c r="BW31" s="8">
        <v>4015.9360541310498</v>
      </c>
      <c r="BX31" s="22">
        <v>4464.04159028914</v>
      </c>
    </row>
    <row r="32" spans="1:76" x14ac:dyDescent="0.25">
      <c r="A32" s="21" t="s">
        <v>116</v>
      </c>
      <c r="B32" s="6">
        <v>2142</v>
      </c>
      <c r="C32" s="7">
        <v>0</v>
      </c>
      <c r="D32" s="7">
        <v>80.7862511671335</v>
      </c>
      <c r="E32" s="8">
        <v>80.7862511671335</v>
      </c>
      <c r="F32" s="7">
        <v>7.9271708683473401</v>
      </c>
      <c r="G32" s="7">
        <v>3.8281979458449999</v>
      </c>
      <c r="H32" s="7">
        <v>12.2384220354809</v>
      </c>
      <c r="I32" s="7">
        <v>0.96538281979458496</v>
      </c>
      <c r="J32" s="8">
        <v>24.959173669467798</v>
      </c>
      <c r="K32" s="7">
        <v>19.781512605042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8">
        <v>19.781512605042</v>
      </c>
      <c r="T32" s="7">
        <v>1.4249766573296001</v>
      </c>
      <c r="U32" s="7">
        <v>0</v>
      </c>
      <c r="V32" s="7">
        <v>0</v>
      </c>
      <c r="W32" s="7">
        <v>224.31818394024299</v>
      </c>
      <c r="X32" s="7">
        <v>0</v>
      </c>
      <c r="Y32" s="7">
        <v>0</v>
      </c>
      <c r="Z32" s="8">
        <v>225.743160597572</v>
      </c>
      <c r="AA32" s="7">
        <v>0</v>
      </c>
      <c r="AB32" s="7">
        <v>15.662464985994401</v>
      </c>
      <c r="AC32" s="7">
        <v>0</v>
      </c>
      <c r="AD32" s="7">
        <v>0</v>
      </c>
      <c r="AE32" s="7">
        <v>0</v>
      </c>
      <c r="AF32" s="8">
        <v>15.662464985994401</v>
      </c>
      <c r="AG32" s="7">
        <v>0</v>
      </c>
      <c r="AH32" s="7">
        <v>0</v>
      </c>
      <c r="AI32" s="7">
        <v>112.891970121382</v>
      </c>
      <c r="AJ32" s="7">
        <v>0</v>
      </c>
      <c r="AK32" s="7">
        <v>0</v>
      </c>
      <c r="AL32" s="7">
        <v>9.3837535014005602E-2</v>
      </c>
      <c r="AM32" s="7">
        <v>0</v>
      </c>
      <c r="AN32" s="7">
        <v>0</v>
      </c>
      <c r="AO32" s="8">
        <v>112.98580765639601</v>
      </c>
      <c r="AP32" s="7">
        <v>4.0382819794584499</v>
      </c>
      <c r="AQ32" s="7">
        <v>10.708683473389399</v>
      </c>
      <c r="AR32" s="7">
        <v>0</v>
      </c>
      <c r="AS32" s="7">
        <v>0</v>
      </c>
      <c r="AT32" s="7">
        <v>0</v>
      </c>
      <c r="AU32" s="8">
        <v>14.7469654528478</v>
      </c>
      <c r="AV32" s="7">
        <v>0</v>
      </c>
      <c r="AW32" s="7">
        <v>47.9316760037348</v>
      </c>
      <c r="AX32" s="7">
        <v>7.2983426704014898</v>
      </c>
      <c r="AY32" s="7">
        <v>0</v>
      </c>
      <c r="AZ32" s="7">
        <v>0</v>
      </c>
      <c r="BA32" s="7">
        <v>0</v>
      </c>
      <c r="BB32" s="7">
        <v>2.52100840336134</v>
      </c>
      <c r="BC32" s="7">
        <v>0</v>
      </c>
      <c r="BD32" s="7">
        <v>0</v>
      </c>
      <c r="BE32" s="8">
        <v>57.751027077497703</v>
      </c>
      <c r="BF32" s="7">
        <v>0</v>
      </c>
      <c r="BG32" s="7">
        <v>0</v>
      </c>
      <c r="BH32" s="7">
        <v>0</v>
      </c>
      <c r="BI32" s="7">
        <v>0</v>
      </c>
      <c r="BJ32" s="7">
        <v>99.976647992530303</v>
      </c>
      <c r="BK32" s="7">
        <v>44.371171802054199</v>
      </c>
      <c r="BL32" s="7">
        <v>0</v>
      </c>
      <c r="BM32" s="7">
        <v>0</v>
      </c>
      <c r="BN32" s="8">
        <v>144.34781979458401</v>
      </c>
      <c r="BO32" s="7">
        <v>3014.2772875817</v>
      </c>
      <c r="BP32" s="7">
        <v>0</v>
      </c>
      <c r="BQ32" s="7">
        <v>0</v>
      </c>
      <c r="BR32" s="7">
        <v>0</v>
      </c>
      <c r="BS32" s="7">
        <v>0</v>
      </c>
      <c r="BT32" s="7">
        <v>93.788669467787102</v>
      </c>
      <c r="BU32" s="7">
        <v>0.838935574229692</v>
      </c>
      <c r="BV32" s="7">
        <v>0</v>
      </c>
      <c r="BW32" s="8">
        <v>3108.9048926237201</v>
      </c>
      <c r="BX32" s="22">
        <v>3805.6690756302501</v>
      </c>
    </row>
    <row r="33" spans="1:76" x14ac:dyDescent="0.25">
      <c r="A33" s="21" t="s">
        <v>117</v>
      </c>
      <c r="B33" s="6">
        <v>25219</v>
      </c>
      <c r="C33" s="7">
        <v>5.9478964272968803E-2</v>
      </c>
      <c r="D33" s="7">
        <v>72.661550021808907</v>
      </c>
      <c r="E33" s="8">
        <v>72.721028986081905</v>
      </c>
      <c r="F33" s="7">
        <v>45.617154526349204</v>
      </c>
      <c r="G33" s="7">
        <v>24.362557991990201</v>
      </c>
      <c r="H33" s="7">
        <v>8.7007930528569695</v>
      </c>
      <c r="I33" s="7">
        <v>2.7361076965779798</v>
      </c>
      <c r="J33" s="8">
        <v>81.416613267774295</v>
      </c>
      <c r="K33" s="7">
        <v>60.445503390300999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8">
        <v>60.445503390300999</v>
      </c>
      <c r="T33" s="7">
        <v>0.33715650898132399</v>
      </c>
      <c r="U33" s="7">
        <v>42.152041714580299</v>
      </c>
      <c r="V33" s="7">
        <v>3.6658408342916098</v>
      </c>
      <c r="W33" s="7">
        <v>78.066430469090804</v>
      </c>
      <c r="X33" s="7">
        <v>0</v>
      </c>
      <c r="Y33" s="7">
        <v>0</v>
      </c>
      <c r="Z33" s="8">
        <v>124.22146952694401</v>
      </c>
      <c r="AA33" s="7">
        <v>0</v>
      </c>
      <c r="AB33" s="7">
        <v>3.5955033903009599</v>
      </c>
      <c r="AC33" s="7">
        <v>0</v>
      </c>
      <c r="AD33" s="7">
        <v>0</v>
      </c>
      <c r="AE33" s="7">
        <v>3.8165668741821597E-2</v>
      </c>
      <c r="AF33" s="8">
        <v>3.63366905904279</v>
      </c>
      <c r="AG33" s="7">
        <v>0</v>
      </c>
      <c r="AH33" s="7">
        <v>0</v>
      </c>
      <c r="AI33" s="7">
        <v>153.586411039296</v>
      </c>
      <c r="AJ33" s="7">
        <v>5.8493219398072904</v>
      </c>
      <c r="AK33" s="7">
        <v>0</v>
      </c>
      <c r="AL33" s="7">
        <v>12.868708116896</v>
      </c>
      <c r="AM33" s="7">
        <v>0</v>
      </c>
      <c r="AN33" s="7">
        <v>3.4085411792696002E-2</v>
      </c>
      <c r="AO33" s="8">
        <v>172.33852650779201</v>
      </c>
      <c r="AP33" s="7">
        <v>12.055198461477501</v>
      </c>
      <c r="AQ33" s="7">
        <v>7.4374657995955404</v>
      </c>
      <c r="AR33" s="7">
        <v>0</v>
      </c>
      <c r="AS33" s="7">
        <v>0.585574368531663</v>
      </c>
      <c r="AT33" s="7">
        <v>0</v>
      </c>
      <c r="AU33" s="8">
        <v>20.078238629604702</v>
      </c>
      <c r="AV33" s="7">
        <v>0</v>
      </c>
      <c r="AW33" s="7">
        <v>28.8012272492962</v>
      </c>
      <c r="AX33" s="7">
        <v>7.9266108886157296</v>
      </c>
      <c r="AY33" s="7">
        <v>0</v>
      </c>
      <c r="AZ33" s="7">
        <v>0</v>
      </c>
      <c r="BA33" s="7">
        <v>1.7059875490701499</v>
      </c>
      <c r="BB33" s="7">
        <v>2.7092688052658702</v>
      </c>
      <c r="BC33" s="7">
        <v>0</v>
      </c>
      <c r="BD33" s="7">
        <v>0</v>
      </c>
      <c r="BE33" s="8">
        <v>41.143094492247897</v>
      </c>
      <c r="BF33" s="7">
        <v>0</v>
      </c>
      <c r="BG33" s="7">
        <v>0</v>
      </c>
      <c r="BH33" s="7">
        <v>0</v>
      </c>
      <c r="BI33" s="7">
        <v>1.7131488163686099</v>
      </c>
      <c r="BJ33" s="7">
        <v>0</v>
      </c>
      <c r="BK33" s="7">
        <v>78.420201038899293</v>
      </c>
      <c r="BL33" s="7">
        <v>0</v>
      </c>
      <c r="BM33" s="7">
        <v>0</v>
      </c>
      <c r="BN33" s="8">
        <v>80.133349855267895</v>
      </c>
      <c r="BO33" s="7">
        <v>3932.7803763035799</v>
      </c>
      <c r="BP33" s="7">
        <v>0</v>
      </c>
      <c r="BQ33" s="7">
        <v>0</v>
      </c>
      <c r="BR33" s="7">
        <v>0</v>
      </c>
      <c r="BS33" s="7">
        <v>0</v>
      </c>
      <c r="BT33" s="7">
        <v>53.440774812641301</v>
      </c>
      <c r="BU33" s="7">
        <v>1.8603295134620701</v>
      </c>
      <c r="BV33" s="7">
        <v>1.39577302827233</v>
      </c>
      <c r="BW33" s="8">
        <v>3989.4772536579599</v>
      </c>
      <c r="BX33" s="22">
        <v>4645.6087473730104</v>
      </c>
    </row>
    <row r="34" spans="1:76" x14ac:dyDescent="0.25">
      <c r="A34" s="21" t="s">
        <v>118</v>
      </c>
      <c r="B34" s="6">
        <v>18966</v>
      </c>
      <c r="C34" s="7">
        <v>0</v>
      </c>
      <c r="D34" s="7">
        <v>50.636356638194698</v>
      </c>
      <c r="E34" s="8">
        <v>50.636356638194698</v>
      </c>
      <c r="F34" s="7">
        <v>28.044243910155</v>
      </c>
      <c r="G34" s="7">
        <v>10.5593509437942</v>
      </c>
      <c r="H34" s="7">
        <v>9.1743066540124403</v>
      </c>
      <c r="I34" s="7">
        <v>0.15817779183802599</v>
      </c>
      <c r="J34" s="8">
        <v>47.936079299799601</v>
      </c>
      <c r="K34" s="7">
        <v>21.9461220078034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2.4555520404935098</v>
      </c>
      <c r="S34" s="8">
        <v>24.401674048297</v>
      </c>
      <c r="T34" s="7">
        <v>0</v>
      </c>
      <c r="U34" s="7">
        <v>36.4250216176316</v>
      </c>
      <c r="V34" s="7">
        <v>0</v>
      </c>
      <c r="W34" s="7">
        <v>44.248621216914501</v>
      </c>
      <c r="X34" s="7">
        <v>0</v>
      </c>
      <c r="Y34" s="7">
        <v>0</v>
      </c>
      <c r="Z34" s="8">
        <v>80.673642834546001</v>
      </c>
      <c r="AA34" s="7">
        <v>0</v>
      </c>
      <c r="AB34" s="7">
        <v>0.41284403669724801</v>
      </c>
      <c r="AC34" s="7">
        <v>0</v>
      </c>
      <c r="AD34" s="7">
        <v>0</v>
      </c>
      <c r="AE34" s="7">
        <v>1.5817779183802601</v>
      </c>
      <c r="AF34" s="8">
        <v>1.9946219550775099</v>
      </c>
      <c r="AG34" s="7">
        <v>0</v>
      </c>
      <c r="AH34" s="7">
        <v>0</v>
      </c>
      <c r="AI34" s="7">
        <v>12.3178187282506</v>
      </c>
      <c r="AJ34" s="7">
        <v>3.3111884424760101</v>
      </c>
      <c r="AK34" s="7">
        <v>0</v>
      </c>
      <c r="AL34" s="7">
        <v>13.495618475166101</v>
      </c>
      <c r="AM34" s="7">
        <v>0</v>
      </c>
      <c r="AN34" s="7">
        <v>0</v>
      </c>
      <c r="AO34" s="8">
        <v>29.1246256458926</v>
      </c>
      <c r="AP34" s="7">
        <v>43.869890857323597</v>
      </c>
      <c r="AQ34" s="7">
        <v>9.1148370768744105</v>
      </c>
      <c r="AR34" s="7">
        <v>0</v>
      </c>
      <c r="AS34" s="7">
        <v>0</v>
      </c>
      <c r="AT34" s="7">
        <v>0</v>
      </c>
      <c r="AU34" s="8">
        <v>52.984727934197998</v>
      </c>
      <c r="AV34" s="7">
        <v>0</v>
      </c>
      <c r="AW34" s="7">
        <v>7.87735948539492</v>
      </c>
      <c r="AX34" s="7">
        <v>15.580969629864001</v>
      </c>
      <c r="AY34" s="7">
        <v>0</v>
      </c>
      <c r="AZ34" s="7">
        <v>0</v>
      </c>
      <c r="BA34" s="7">
        <v>0.55362227143309095</v>
      </c>
      <c r="BB34" s="7">
        <v>2.0977011494252902</v>
      </c>
      <c r="BC34" s="7">
        <v>0</v>
      </c>
      <c r="BD34" s="7">
        <v>0</v>
      </c>
      <c r="BE34" s="8">
        <v>26.109652536117299</v>
      </c>
      <c r="BF34" s="7">
        <v>0</v>
      </c>
      <c r="BG34" s="7">
        <v>0</v>
      </c>
      <c r="BH34" s="7">
        <v>0</v>
      </c>
      <c r="BI34" s="7">
        <v>0</v>
      </c>
      <c r="BJ34" s="7">
        <v>9.3851101971949795</v>
      </c>
      <c r="BK34" s="7">
        <v>25.6020563112939</v>
      </c>
      <c r="BL34" s="7">
        <v>0</v>
      </c>
      <c r="BM34" s="7">
        <v>0</v>
      </c>
      <c r="BN34" s="8">
        <v>34.987166508488897</v>
      </c>
      <c r="BO34" s="7">
        <v>2175.37808921227</v>
      </c>
      <c r="BP34" s="7">
        <v>0</v>
      </c>
      <c r="BQ34" s="7">
        <v>478.01038700833101</v>
      </c>
      <c r="BR34" s="7">
        <v>0</v>
      </c>
      <c r="BS34" s="7">
        <v>0</v>
      </c>
      <c r="BT34" s="7">
        <v>20.4527153854266</v>
      </c>
      <c r="BU34" s="7">
        <v>1.1226853316461001</v>
      </c>
      <c r="BV34" s="7">
        <v>0</v>
      </c>
      <c r="BW34" s="8">
        <v>2674.9638769376802</v>
      </c>
      <c r="BX34" s="22">
        <v>3023.8124243382899</v>
      </c>
    </row>
    <row r="35" spans="1:76" x14ac:dyDescent="0.25">
      <c r="A35" s="21" t="s">
        <v>119</v>
      </c>
      <c r="B35" s="6">
        <v>3056</v>
      </c>
      <c r="C35" s="7">
        <v>0</v>
      </c>
      <c r="D35" s="7">
        <v>58.877241492146602</v>
      </c>
      <c r="E35" s="8">
        <v>58.877241492146602</v>
      </c>
      <c r="F35" s="7">
        <v>4.7087696335078499</v>
      </c>
      <c r="G35" s="7">
        <v>3.0382853403141401</v>
      </c>
      <c r="H35" s="7">
        <v>11.1471040575916</v>
      </c>
      <c r="I35" s="7">
        <v>0.25130890052355997</v>
      </c>
      <c r="J35" s="8">
        <v>19.145467931937201</v>
      </c>
      <c r="K35" s="7">
        <v>17.668226439790601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8">
        <v>17.668226439790601</v>
      </c>
      <c r="T35" s="7">
        <v>0</v>
      </c>
      <c r="U35" s="7">
        <v>0.22907395287958099</v>
      </c>
      <c r="V35" s="7">
        <v>0</v>
      </c>
      <c r="W35" s="7">
        <v>16.499901832460701</v>
      </c>
      <c r="X35" s="7">
        <v>0</v>
      </c>
      <c r="Y35" s="7">
        <v>0</v>
      </c>
      <c r="Z35" s="8">
        <v>16.7289757853403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8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8">
        <v>0</v>
      </c>
      <c r="AP35" s="7">
        <v>1.8953206806282701</v>
      </c>
      <c r="AQ35" s="7">
        <v>8.3900523560209397</v>
      </c>
      <c r="AR35" s="7">
        <v>0</v>
      </c>
      <c r="AS35" s="7">
        <v>0</v>
      </c>
      <c r="AT35" s="7">
        <v>0</v>
      </c>
      <c r="AU35" s="8">
        <v>10.285373036649201</v>
      </c>
      <c r="AV35" s="7">
        <v>0</v>
      </c>
      <c r="AW35" s="7">
        <v>67.119289921466006</v>
      </c>
      <c r="AX35" s="7">
        <v>4.3682428010471197</v>
      </c>
      <c r="AY35" s="7">
        <v>0</v>
      </c>
      <c r="AZ35" s="7">
        <v>0</v>
      </c>
      <c r="BA35" s="7">
        <v>3.7794502617801</v>
      </c>
      <c r="BB35" s="7">
        <v>3.27388743455497</v>
      </c>
      <c r="BC35" s="7">
        <v>0</v>
      </c>
      <c r="BD35" s="7">
        <v>0</v>
      </c>
      <c r="BE35" s="8">
        <v>78.540870418848201</v>
      </c>
      <c r="BF35" s="7">
        <v>0</v>
      </c>
      <c r="BG35" s="7">
        <v>0</v>
      </c>
      <c r="BH35" s="7">
        <v>0</v>
      </c>
      <c r="BI35" s="7">
        <v>0</v>
      </c>
      <c r="BJ35" s="7">
        <v>4.40314136125654</v>
      </c>
      <c r="BK35" s="7">
        <v>51.456364528795802</v>
      </c>
      <c r="BL35" s="7">
        <v>0</v>
      </c>
      <c r="BM35" s="7">
        <v>0</v>
      </c>
      <c r="BN35" s="8">
        <v>55.859505890052397</v>
      </c>
      <c r="BO35" s="7">
        <v>3214.92040248691</v>
      </c>
      <c r="BP35" s="7">
        <v>0</v>
      </c>
      <c r="BQ35" s="7">
        <v>0</v>
      </c>
      <c r="BR35" s="7">
        <v>0</v>
      </c>
      <c r="BS35" s="7">
        <v>0</v>
      </c>
      <c r="BT35" s="7">
        <v>265.681518324607</v>
      </c>
      <c r="BU35" s="7">
        <v>0.72023887434555001</v>
      </c>
      <c r="BV35" s="7">
        <v>0</v>
      </c>
      <c r="BW35" s="8">
        <v>3481.3221596858598</v>
      </c>
      <c r="BX35" s="22">
        <v>3738.4278206806298</v>
      </c>
    </row>
    <row r="36" spans="1:76" x14ac:dyDescent="0.25">
      <c r="A36" s="21" t="s">
        <v>120</v>
      </c>
      <c r="B36" s="6">
        <v>10700</v>
      </c>
      <c r="C36" s="7">
        <v>0.65420560747663503</v>
      </c>
      <c r="D36" s="7">
        <v>59.626238317757</v>
      </c>
      <c r="E36" s="8">
        <v>60.280443925233598</v>
      </c>
      <c r="F36" s="7">
        <v>91.085683177570104</v>
      </c>
      <c r="G36" s="7">
        <v>47.191177570093501</v>
      </c>
      <c r="H36" s="7">
        <v>35.839686915887903</v>
      </c>
      <c r="I36" s="7">
        <v>2.6387009345794401</v>
      </c>
      <c r="J36" s="8">
        <v>176.755248598131</v>
      </c>
      <c r="K36" s="7">
        <v>90.782420560747696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8">
        <v>90.782420560747696</v>
      </c>
      <c r="T36" s="7">
        <v>0</v>
      </c>
      <c r="U36" s="7">
        <v>25.963308411214999</v>
      </c>
      <c r="V36" s="7">
        <v>1.21495327102804E-2</v>
      </c>
      <c r="W36" s="7">
        <v>92.382070093457898</v>
      </c>
      <c r="X36" s="7">
        <v>0</v>
      </c>
      <c r="Y36" s="7">
        <v>0</v>
      </c>
      <c r="Z36" s="8">
        <v>118.35752803738301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8">
        <v>0</v>
      </c>
      <c r="AG36" s="7">
        <v>0</v>
      </c>
      <c r="AH36" s="7">
        <v>0</v>
      </c>
      <c r="AI36" s="7">
        <v>148.65708411214999</v>
      </c>
      <c r="AJ36" s="7">
        <v>0</v>
      </c>
      <c r="AK36" s="7">
        <v>0</v>
      </c>
      <c r="AL36" s="7">
        <v>5.3108925233644904</v>
      </c>
      <c r="AM36" s="7">
        <v>0</v>
      </c>
      <c r="AN36" s="7">
        <v>0</v>
      </c>
      <c r="AO36" s="8">
        <v>153.96797663551399</v>
      </c>
      <c r="AP36" s="7">
        <v>85.714682242990605</v>
      </c>
      <c r="AQ36" s="7">
        <v>11.1230579439252</v>
      </c>
      <c r="AR36" s="7">
        <v>0</v>
      </c>
      <c r="AS36" s="7">
        <v>0</v>
      </c>
      <c r="AT36" s="7">
        <v>0</v>
      </c>
      <c r="AU36" s="8">
        <v>96.837740186915894</v>
      </c>
      <c r="AV36" s="7">
        <v>0</v>
      </c>
      <c r="AW36" s="7">
        <v>38.170200934579398</v>
      </c>
      <c r="AX36" s="7">
        <v>11.547589719626201</v>
      </c>
      <c r="AY36" s="7">
        <v>0</v>
      </c>
      <c r="AZ36" s="7">
        <v>0</v>
      </c>
      <c r="BA36" s="7">
        <v>4.4859813084112101</v>
      </c>
      <c r="BB36" s="7">
        <v>4.2205607476635496</v>
      </c>
      <c r="BC36" s="7">
        <v>0</v>
      </c>
      <c r="BD36" s="7">
        <v>0</v>
      </c>
      <c r="BE36" s="8">
        <v>58.424332710280403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119.832934579439</v>
      </c>
      <c r="BL36" s="7">
        <v>0</v>
      </c>
      <c r="BM36" s="7">
        <v>0</v>
      </c>
      <c r="BN36" s="8">
        <v>119.832934579439</v>
      </c>
      <c r="BO36" s="7">
        <v>5633.2142990654202</v>
      </c>
      <c r="BP36" s="7">
        <v>0</v>
      </c>
      <c r="BQ36" s="7">
        <v>0</v>
      </c>
      <c r="BR36" s="7">
        <v>0</v>
      </c>
      <c r="BS36" s="7">
        <v>0</v>
      </c>
      <c r="BT36" s="7">
        <v>894.66180373831799</v>
      </c>
      <c r="BU36" s="7">
        <v>1.83285514018692</v>
      </c>
      <c r="BV36" s="7">
        <v>0.97851869158878502</v>
      </c>
      <c r="BW36" s="8">
        <v>6530.6874766355104</v>
      </c>
      <c r="BX36" s="22">
        <v>7405.9261018691604</v>
      </c>
    </row>
    <row r="37" spans="1:76" x14ac:dyDescent="0.25">
      <c r="A37" s="21" t="s">
        <v>121</v>
      </c>
      <c r="B37" s="6">
        <v>3690</v>
      </c>
      <c r="C37" s="7">
        <v>0</v>
      </c>
      <c r="D37" s="7">
        <v>4.0124661246612501</v>
      </c>
      <c r="E37" s="8">
        <v>4.0124661246612501</v>
      </c>
      <c r="F37" s="7">
        <v>27.6638211382114</v>
      </c>
      <c r="G37" s="7">
        <v>117.229417344173</v>
      </c>
      <c r="H37" s="7">
        <v>12.379398373983699</v>
      </c>
      <c r="I37" s="7">
        <v>0</v>
      </c>
      <c r="J37" s="8">
        <v>157.27263685636899</v>
      </c>
      <c r="K37" s="7">
        <v>49.622845528455301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8">
        <v>49.622845528455301</v>
      </c>
      <c r="T37" s="7">
        <v>0</v>
      </c>
      <c r="U37" s="7">
        <v>0</v>
      </c>
      <c r="V37" s="7">
        <v>0</v>
      </c>
      <c r="W37" s="7">
        <v>23.585772357723599</v>
      </c>
      <c r="X37" s="7">
        <v>0</v>
      </c>
      <c r="Y37" s="7">
        <v>0</v>
      </c>
      <c r="Z37" s="8">
        <v>23.585772357723599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8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8">
        <v>0</v>
      </c>
      <c r="AP37" s="7">
        <v>0</v>
      </c>
      <c r="AQ37" s="7">
        <v>15.021680216802199</v>
      </c>
      <c r="AR37" s="7">
        <v>0</v>
      </c>
      <c r="AS37" s="7">
        <v>0</v>
      </c>
      <c r="AT37" s="7">
        <v>0</v>
      </c>
      <c r="AU37" s="8">
        <v>15.021680216802199</v>
      </c>
      <c r="AV37" s="7">
        <v>0</v>
      </c>
      <c r="AW37" s="7">
        <v>30.6913279132791</v>
      </c>
      <c r="AX37" s="7">
        <v>1.98309485094851</v>
      </c>
      <c r="AY37" s="7">
        <v>0</v>
      </c>
      <c r="AZ37" s="7">
        <v>0</v>
      </c>
      <c r="BA37" s="7">
        <v>0</v>
      </c>
      <c r="BB37" s="7">
        <v>2.4348780487804902</v>
      </c>
      <c r="BC37" s="7">
        <v>0</v>
      </c>
      <c r="BD37" s="7">
        <v>0</v>
      </c>
      <c r="BE37" s="8">
        <v>35.109300813008097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74.831571815718206</v>
      </c>
      <c r="BL37" s="7">
        <v>0</v>
      </c>
      <c r="BM37" s="7">
        <v>0</v>
      </c>
      <c r="BN37" s="8">
        <v>74.831571815718206</v>
      </c>
      <c r="BO37" s="7">
        <v>3893.0617506775102</v>
      </c>
      <c r="BP37" s="7">
        <v>0</v>
      </c>
      <c r="BQ37" s="7">
        <v>124.264227642276</v>
      </c>
      <c r="BR37" s="7">
        <v>0</v>
      </c>
      <c r="BS37" s="7">
        <v>0</v>
      </c>
      <c r="BT37" s="7">
        <v>737.28442818428198</v>
      </c>
      <c r="BU37" s="7">
        <v>0</v>
      </c>
      <c r="BV37" s="7">
        <v>0</v>
      </c>
      <c r="BW37" s="8">
        <v>4754.6104065040699</v>
      </c>
      <c r="BX37" s="22">
        <v>5114.0666802167998</v>
      </c>
    </row>
    <row r="38" spans="1:76" x14ac:dyDescent="0.25">
      <c r="A38" s="21" t="s">
        <v>122</v>
      </c>
      <c r="B38" s="6">
        <v>724</v>
      </c>
      <c r="C38" s="7">
        <v>0</v>
      </c>
      <c r="D38" s="7">
        <v>20.712085635359099</v>
      </c>
      <c r="E38" s="8">
        <v>20.712085635359099</v>
      </c>
      <c r="F38" s="7">
        <v>0</v>
      </c>
      <c r="G38" s="7">
        <v>4.3922651933701697</v>
      </c>
      <c r="H38" s="7">
        <v>11.4577348066298</v>
      </c>
      <c r="I38" s="7">
        <v>0</v>
      </c>
      <c r="J38" s="8">
        <v>15.85</v>
      </c>
      <c r="K38" s="7">
        <v>47.2686464088398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8">
        <v>47.2686464088398</v>
      </c>
      <c r="T38" s="7">
        <v>0</v>
      </c>
      <c r="U38" s="7">
        <v>4.4969613259668497</v>
      </c>
      <c r="V38" s="7">
        <v>0</v>
      </c>
      <c r="W38" s="7">
        <v>0</v>
      </c>
      <c r="X38" s="7">
        <v>0</v>
      </c>
      <c r="Y38" s="7">
        <v>0</v>
      </c>
      <c r="Z38" s="8">
        <v>4.4969613259668497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8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8">
        <v>0</v>
      </c>
      <c r="AP38" s="7">
        <v>34.237569060773502</v>
      </c>
      <c r="AQ38" s="7">
        <v>0</v>
      </c>
      <c r="AR38" s="7">
        <v>10.7044198895028</v>
      </c>
      <c r="AS38" s="7">
        <v>0</v>
      </c>
      <c r="AT38" s="7">
        <v>0</v>
      </c>
      <c r="AU38" s="8">
        <v>44.941988950276198</v>
      </c>
      <c r="AV38" s="7">
        <v>0</v>
      </c>
      <c r="AW38" s="7">
        <v>89.367748618784503</v>
      </c>
      <c r="AX38" s="7">
        <v>9.8269751381215507</v>
      </c>
      <c r="AY38" s="7">
        <v>0</v>
      </c>
      <c r="AZ38" s="7">
        <v>0</v>
      </c>
      <c r="BA38" s="7">
        <v>0</v>
      </c>
      <c r="BB38" s="7">
        <v>3.45303867403315</v>
      </c>
      <c r="BC38" s="7">
        <v>0</v>
      </c>
      <c r="BD38" s="7">
        <v>0</v>
      </c>
      <c r="BE38" s="8">
        <v>102.647762430939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46.594889502762399</v>
      </c>
      <c r="BL38" s="7">
        <v>0</v>
      </c>
      <c r="BM38" s="7">
        <v>0</v>
      </c>
      <c r="BN38" s="8">
        <v>46.594889502762399</v>
      </c>
      <c r="BO38" s="7">
        <v>3695.2740745856399</v>
      </c>
      <c r="BP38" s="7">
        <v>0</v>
      </c>
      <c r="BQ38" s="7">
        <v>0</v>
      </c>
      <c r="BR38" s="7">
        <v>0</v>
      </c>
      <c r="BS38" s="7">
        <v>0</v>
      </c>
      <c r="BT38" s="7">
        <v>1884.23584254144</v>
      </c>
      <c r="BU38" s="7">
        <v>0</v>
      </c>
      <c r="BV38" s="7">
        <v>0</v>
      </c>
      <c r="BW38" s="8">
        <v>5579.5099171270704</v>
      </c>
      <c r="BX38" s="22">
        <v>5862.0222513812196</v>
      </c>
    </row>
    <row r="39" spans="1:76" x14ac:dyDescent="0.25">
      <c r="A39" s="21" t="s">
        <v>123</v>
      </c>
      <c r="B39" s="6">
        <v>2467</v>
      </c>
      <c r="C39" s="7">
        <v>0</v>
      </c>
      <c r="D39" s="7">
        <v>54.170259424402097</v>
      </c>
      <c r="E39" s="8">
        <v>54.170259424402097</v>
      </c>
      <c r="F39" s="7">
        <v>8.7920551276854493</v>
      </c>
      <c r="G39" s="7">
        <v>4.0584110255370902</v>
      </c>
      <c r="H39" s="7">
        <v>30.6632549655452</v>
      </c>
      <c r="I39" s="7">
        <v>1.5629104175111499</v>
      </c>
      <c r="J39" s="8">
        <v>45.076631536278903</v>
      </c>
      <c r="K39" s="7">
        <v>93.525237130117603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8">
        <v>93.525237130117603</v>
      </c>
      <c r="T39" s="7">
        <v>0</v>
      </c>
      <c r="U39" s="7">
        <v>9.6838265099310892</v>
      </c>
      <c r="V39" s="7">
        <v>0</v>
      </c>
      <c r="W39" s="7">
        <v>10.5493879205513</v>
      </c>
      <c r="X39" s="7">
        <v>0</v>
      </c>
      <c r="Y39" s="7">
        <v>0</v>
      </c>
      <c r="Z39" s="8">
        <v>20.233214430482398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">
        <v>0</v>
      </c>
      <c r="AG39" s="7">
        <v>0</v>
      </c>
      <c r="AH39" s="7">
        <v>0</v>
      </c>
      <c r="AI39" s="7">
        <v>101.691102553709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8">
        <v>101.691102553709</v>
      </c>
      <c r="AP39" s="7">
        <v>29.8863599513579</v>
      </c>
      <c r="AQ39" s="7">
        <v>23.9402513173895</v>
      </c>
      <c r="AR39" s="7">
        <v>0</v>
      </c>
      <c r="AS39" s="7">
        <v>0</v>
      </c>
      <c r="AT39" s="7">
        <v>0</v>
      </c>
      <c r="AU39" s="8">
        <v>53.826611268747499</v>
      </c>
      <c r="AV39" s="7">
        <v>0</v>
      </c>
      <c r="AW39" s="7">
        <v>11.8532630725578</v>
      </c>
      <c r="AX39" s="7">
        <v>6.85155249290636</v>
      </c>
      <c r="AY39" s="7">
        <v>0</v>
      </c>
      <c r="AZ39" s="7">
        <v>0</v>
      </c>
      <c r="BA39" s="7">
        <v>0</v>
      </c>
      <c r="BB39" s="7">
        <v>2.47263883259019</v>
      </c>
      <c r="BC39" s="7">
        <v>0</v>
      </c>
      <c r="BD39" s="7">
        <v>0</v>
      </c>
      <c r="BE39" s="8">
        <v>21.177454398054302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45.289258208350198</v>
      </c>
      <c r="BL39" s="7">
        <v>0</v>
      </c>
      <c r="BM39" s="7">
        <v>0</v>
      </c>
      <c r="BN39" s="8">
        <v>45.289258208350198</v>
      </c>
      <c r="BO39" s="7">
        <v>2797.4831576813899</v>
      </c>
      <c r="BP39" s="7">
        <v>0</v>
      </c>
      <c r="BQ39" s="7">
        <v>0</v>
      </c>
      <c r="BR39" s="7">
        <v>0</v>
      </c>
      <c r="BS39" s="7">
        <v>0</v>
      </c>
      <c r="BT39" s="7">
        <v>63.178783948115097</v>
      </c>
      <c r="BU39" s="7">
        <v>0.80522902310498601</v>
      </c>
      <c r="BV39" s="7">
        <v>0</v>
      </c>
      <c r="BW39" s="8">
        <v>2861.4671706526101</v>
      </c>
      <c r="BX39" s="22">
        <v>3296.45693960276</v>
      </c>
    </row>
    <row r="40" spans="1:76" x14ac:dyDescent="0.25">
      <c r="A40" s="21" t="s">
        <v>124</v>
      </c>
      <c r="B40" s="6">
        <v>542</v>
      </c>
      <c r="C40" s="7">
        <v>0</v>
      </c>
      <c r="D40" s="7">
        <v>11.274907749077499</v>
      </c>
      <c r="E40" s="8">
        <v>11.274907749077499</v>
      </c>
      <c r="F40" s="7">
        <v>0</v>
      </c>
      <c r="G40" s="7">
        <v>3.1642066420664201</v>
      </c>
      <c r="H40" s="7">
        <v>8.99926199261993</v>
      </c>
      <c r="I40" s="7">
        <v>0</v>
      </c>
      <c r="J40" s="8">
        <v>12.1634686346863</v>
      </c>
      <c r="K40" s="7">
        <v>21.3284132841328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8">
        <v>21.3284132841328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8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8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8">
        <v>0</v>
      </c>
      <c r="AV40" s="7">
        <v>0</v>
      </c>
      <c r="AW40" s="7">
        <v>0</v>
      </c>
      <c r="AX40" s="7">
        <v>5.5811808118081201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8">
        <v>5.5811808118081201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38.804243542435401</v>
      </c>
      <c r="BL40" s="7">
        <v>0</v>
      </c>
      <c r="BM40" s="7">
        <v>0</v>
      </c>
      <c r="BN40" s="8">
        <v>38.804243542435401</v>
      </c>
      <c r="BO40" s="7">
        <v>3362.9298339483398</v>
      </c>
      <c r="BP40" s="7">
        <v>0</v>
      </c>
      <c r="BQ40" s="7">
        <v>0</v>
      </c>
      <c r="BR40" s="7">
        <v>0</v>
      </c>
      <c r="BS40" s="7">
        <v>0</v>
      </c>
      <c r="BT40" s="7">
        <v>1574.22758302583</v>
      </c>
      <c r="BU40" s="7">
        <v>0</v>
      </c>
      <c r="BV40" s="7">
        <v>0</v>
      </c>
      <c r="BW40" s="8">
        <v>4937.1574169741698</v>
      </c>
      <c r="BX40" s="22">
        <v>5026.3096309963103</v>
      </c>
    </row>
    <row r="41" spans="1:76" x14ac:dyDescent="0.25">
      <c r="A41" s="21" t="s">
        <v>125</v>
      </c>
      <c r="B41" s="6">
        <v>4203</v>
      </c>
      <c r="C41" s="7">
        <v>0</v>
      </c>
      <c r="D41" s="7">
        <v>28.698822269807302</v>
      </c>
      <c r="E41" s="8">
        <v>28.698822269807302</v>
      </c>
      <c r="F41" s="7">
        <v>17.363440399714499</v>
      </c>
      <c r="G41" s="7">
        <v>9.7331073043064507</v>
      </c>
      <c r="H41" s="7">
        <v>9.5524387342374499</v>
      </c>
      <c r="I41" s="7">
        <v>0.76516773733047805</v>
      </c>
      <c r="J41" s="8">
        <v>37.414154175588898</v>
      </c>
      <c r="K41" s="7">
        <v>101.85136093266701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8">
        <v>101.85136093266701</v>
      </c>
      <c r="T41" s="7">
        <v>0</v>
      </c>
      <c r="U41" s="7">
        <v>1.3081489412324501</v>
      </c>
      <c r="V41" s="7">
        <v>0</v>
      </c>
      <c r="W41" s="7">
        <v>6.4822745657863399</v>
      </c>
      <c r="X41" s="7">
        <v>0</v>
      </c>
      <c r="Y41" s="7">
        <v>0</v>
      </c>
      <c r="Z41" s="8">
        <v>7.7904235070187999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  <c r="AG41" s="7">
        <v>0</v>
      </c>
      <c r="AH41" s="7">
        <v>0</v>
      </c>
      <c r="AI41" s="7">
        <v>77.682607661194396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8">
        <v>77.682607661194396</v>
      </c>
      <c r="AP41" s="7">
        <v>7.0351772543421403</v>
      </c>
      <c r="AQ41" s="7">
        <v>12.476802284082799</v>
      </c>
      <c r="AR41" s="7">
        <v>0</v>
      </c>
      <c r="AS41" s="7">
        <v>0</v>
      </c>
      <c r="AT41" s="7">
        <v>0</v>
      </c>
      <c r="AU41" s="8">
        <v>19.5119795384249</v>
      </c>
      <c r="AV41" s="7">
        <v>0</v>
      </c>
      <c r="AW41" s="7">
        <v>18.074791815369998</v>
      </c>
      <c r="AX41" s="7">
        <v>16.532334047109199</v>
      </c>
      <c r="AY41" s="7">
        <v>0</v>
      </c>
      <c r="AZ41" s="7">
        <v>0</v>
      </c>
      <c r="BA41" s="7">
        <v>0.13085891030216501</v>
      </c>
      <c r="BB41" s="7">
        <v>1.1004044729954801</v>
      </c>
      <c r="BC41" s="7">
        <v>0</v>
      </c>
      <c r="BD41" s="7">
        <v>0</v>
      </c>
      <c r="BE41" s="8">
        <v>35.838389245776803</v>
      </c>
      <c r="BF41" s="7">
        <v>1.0492505353319099</v>
      </c>
      <c r="BG41" s="7">
        <v>0</v>
      </c>
      <c r="BH41" s="7">
        <v>0</v>
      </c>
      <c r="BI41" s="7">
        <v>0</v>
      </c>
      <c r="BJ41" s="7">
        <v>0</v>
      </c>
      <c r="BK41" s="7">
        <v>187.00412800380701</v>
      </c>
      <c r="BL41" s="7">
        <v>0</v>
      </c>
      <c r="BM41" s="7">
        <v>8.6138234594337408</v>
      </c>
      <c r="BN41" s="8">
        <v>196.66720199857201</v>
      </c>
      <c r="BO41" s="7">
        <v>5821.1439043540304</v>
      </c>
      <c r="BP41" s="7">
        <v>0</v>
      </c>
      <c r="BQ41" s="7">
        <v>0</v>
      </c>
      <c r="BR41" s="7">
        <v>0</v>
      </c>
      <c r="BS41" s="7">
        <v>0</v>
      </c>
      <c r="BT41" s="7">
        <v>234.42870330716201</v>
      </c>
      <c r="BU41" s="7">
        <v>0.810837497025934</v>
      </c>
      <c r="BV41" s="7">
        <v>0</v>
      </c>
      <c r="BW41" s="8">
        <v>6056.3834451582197</v>
      </c>
      <c r="BX41" s="22">
        <v>6561.8383844872696</v>
      </c>
    </row>
    <row r="42" spans="1:76" x14ac:dyDescent="0.25">
      <c r="A42" s="21" t="s">
        <v>126</v>
      </c>
      <c r="B42" s="6">
        <v>860</v>
      </c>
      <c r="C42" s="7">
        <v>0</v>
      </c>
      <c r="D42" s="7">
        <v>15.6403488372093</v>
      </c>
      <c r="E42" s="8">
        <v>15.6403488372093</v>
      </c>
      <c r="F42" s="7">
        <v>0</v>
      </c>
      <c r="G42" s="7">
        <v>2.56104651162791</v>
      </c>
      <c r="H42" s="7">
        <v>8.1935465116279094</v>
      </c>
      <c r="I42" s="7">
        <v>0</v>
      </c>
      <c r="J42" s="8">
        <v>10.754593023255801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8">
        <v>0</v>
      </c>
      <c r="T42" s="7">
        <v>0</v>
      </c>
      <c r="U42" s="7">
        <v>2.1875</v>
      </c>
      <c r="V42" s="7">
        <v>9.3023255813953494</v>
      </c>
      <c r="W42" s="7">
        <v>5.7145348837209298</v>
      </c>
      <c r="X42" s="7">
        <v>0</v>
      </c>
      <c r="Y42" s="7">
        <v>0</v>
      </c>
      <c r="Z42" s="8">
        <v>17.204360465116299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8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8">
        <v>0</v>
      </c>
      <c r="AP42" s="7">
        <v>0.82750000000000001</v>
      </c>
      <c r="AQ42" s="7">
        <v>0</v>
      </c>
      <c r="AR42" s="7">
        <v>0</v>
      </c>
      <c r="AS42" s="7">
        <v>0</v>
      </c>
      <c r="AT42" s="7">
        <v>0</v>
      </c>
      <c r="AU42" s="8">
        <v>0.82750000000000001</v>
      </c>
      <c r="AV42" s="7">
        <v>0</v>
      </c>
      <c r="AW42" s="7">
        <v>-16.664593023255801</v>
      </c>
      <c r="AX42" s="7">
        <v>3.8297674418604699</v>
      </c>
      <c r="AY42" s="7">
        <v>0</v>
      </c>
      <c r="AZ42" s="7">
        <v>0</v>
      </c>
      <c r="BA42" s="7">
        <v>0</v>
      </c>
      <c r="BB42" s="7">
        <v>2.9069767441860499</v>
      </c>
      <c r="BC42" s="7">
        <v>0</v>
      </c>
      <c r="BD42" s="7">
        <v>0</v>
      </c>
      <c r="BE42" s="8">
        <v>-9.9278488372093001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41.122965116279097</v>
      </c>
      <c r="BL42" s="7">
        <v>0</v>
      </c>
      <c r="BM42" s="7">
        <v>58.795988372092999</v>
      </c>
      <c r="BN42" s="8">
        <v>99.918953488372097</v>
      </c>
      <c r="BO42" s="7">
        <v>3533.7993953488399</v>
      </c>
      <c r="BP42" s="7">
        <v>0</v>
      </c>
      <c r="BQ42" s="7">
        <v>0</v>
      </c>
      <c r="BR42" s="7">
        <v>0</v>
      </c>
      <c r="BS42" s="7">
        <v>0</v>
      </c>
      <c r="BT42" s="7">
        <v>919.607325581395</v>
      </c>
      <c r="BU42" s="7">
        <v>0</v>
      </c>
      <c r="BV42" s="7">
        <v>0</v>
      </c>
      <c r="BW42" s="8">
        <v>4453.4067209302302</v>
      </c>
      <c r="BX42" s="22">
        <v>4587.8246279069799</v>
      </c>
    </row>
    <row r="43" spans="1:76" x14ac:dyDescent="0.25">
      <c r="A43" s="21" t="s">
        <v>127</v>
      </c>
      <c r="B43" s="6">
        <v>14212</v>
      </c>
      <c r="C43" s="7">
        <v>0</v>
      </c>
      <c r="D43" s="7">
        <v>26.675467210807799</v>
      </c>
      <c r="E43" s="8">
        <v>26.675467210807799</v>
      </c>
      <c r="F43" s="7">
        <v>30.350499577821601</v>
      </c>
      <c r="G43" s="7">
        <v>5.6404587672389503</v>
      </c>
      <c r="H43" s="7">
        <v>10.2686497326203</v>
      </c>
      <c r="I43" s="7">
        <v>2.2417703349282299</v>
      </c>
      <c r="J43" s="8">
        <v>48.5013784126091</v>
      </c>
      <c r="K43" s="7">
        <v>18.465469321699999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8">
        <v>18.465469321699999</v>
      </c>
      <c r="T43" s="7">
        <v>0</v>
      </c>
      <c r="U43" s="7">
        <v>3.5493385871094798</v>
      </c>
      <c r="V43" s="7">
        <v>0</v>
      </c>
      <c r="W43" s="7">
        <v>37.970626231353798</v>
      </c>
      <c r="X43" s="7">
        <v>0</v>
      </c>
      <c r="Y43" s="7">
        <v>0</v>
      </c>
      <c r="Z43" s="8">
        <v>41.519964818463301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8">
        <v>0</v>
      </c>
      <c r="AG43" s="7">
        <v>0</v>
      </c>
      <c r="AH43" s="7">
        <v>0</v>
      </c>
      <c r="AI43" s="7">
        <v>25.093266253869999</v>
      </c>
      <c r="AJ43" s="7">
        <v>0</v>
      </c>
      <c r="AK43" s="7">
        <v>0</v>
      </c>
      <c r="AL43" s="7">
        <v>3.3422459893048102E-2</v>
      </c>
      <c r="AM43" s="7">
        <v>0</v>
      </c>
      <c r="AN43" s="7">
        <v>0</v>
      </c>
      <c r="AO43" s="8">
        <v>25.126688713762999</v>
      </c>
      <c r="AP43" s="7">
        <v>94.930916127216406</v>
      </c>
      <c r="AQ43" s="7">
        <v>10.287433155080199</v>
      </c>
      <c r="AR43" s="7">
        <v>0</v>
      </c>
      <c r="AS43" s="7">
        <v>0</v>
      </c>
      <c r="AT43" s="7">
        <v>0</v>
      </c>
      <c r="AU43" s="8">
        <v>105.218349282297</v>
      </c>
      <c r="AV43" s="7">
        <v>0</v>
      </c>
      <c r="AW43" s="7">
        <v>4.5474915564311802</v>
      </c>
      <c r="AX43" s="7">
        <v>4.8529088094567996</v>
      </c>
      <c r="AY43" s="7">
        <v>0</v>
      </c>
      <c r="AZ43" s="7">
        <v>0</v>
      </c>
      <c r="BA43" s="7">
        <v>0.820433436532508</v>
      </c>
      <c r="BB43" s="7">
        <v>3.23592738530819</v>
      </c>
      <c r="BC43" s="7">
        <v>0</v>
      </c>
      <c r="BD43" s="7">
        <v>0</v>
      </c>
      <c r="BE43" s="8">
        <v>13.4567611877287</v>
      </c>
      <c r="BF43" s="7">
        <v>0</v>
      </c>
      <c r="BG43" s="7">
        <v>0</v>
      </c>
      <c r="BH43" s="7">
        <v>0</v>
      </c>
      <c r="BI43" s="7">
        <v>0</v>
      </c>
      <c r="BJ43" s="7">
        <v>30.036001970166101</v>
      </c>
      <c r="BK43" s="7">
        <v>40.0674113425274</v>
      </c>
      <c r="BL43" s="7">
        <v>0</v>
      </c>
      <c r="BM43" s="7">
        <v>0</v>
      </c>
      <c r="BN43" s="8">
        <v>70.103413312693505</v>
      </c>
      <c r="BO43" s="7">
        <v>2502.8178778496999</v>
      </c>
      <c r="BP43" s="7">
        <v>0</v>
      </c>
      <c r="BQ43" s="7">
        <v>0</v>
      </c>
      <c r="BR43" s="7">
        <v>0</v>
      </c>
      <c r="BS43" s="7">
        <v>0</v>
      </c>
      <c r="BT43" s="7">
        <v>214.85293062201001</v>
      </c>
      <c r="BU43" s="7">
        <v>0.84065930199831096</v>
      </c>
      <c r="BV43" s="7">
        <v>0</v>
      </c>
      <c r="BW43" s="8">
        <v>2718.5114677737101</v>
      </c>
      <c r="BX43" s="22">
        <v>3067.5789600337698</v>
      </c>
    </row>
    <row r="44" spans="1:76" x14ac:dyDescent="0.25">
      <c r="A44" s="21" t="s">
        <v>128</v>
      </c>
      <c r="B44" s="6">
        <v>2503</v>
      </c>
      <c r="C44" s="7">
        <v>0</v>
      </c>
      <c r="D44" s="7">
        <v>36.915345585297601</v>
      </c>
      <c r="E44" s="8">
        <v>36.915345585297601</v>
      </c>
      <c r="F44" s="7">
        <v>2.2413104274870199</v>
      </c>
      <c r="G44" s="7">
        <v>2.6707950459448702</v>
      </c>
      <c r="H44" s="7">
        <v>9.5646424290851009</v>
      </c>
      <c r="I44" s="7">
        <v>0</v>
      </c>
      <c r="J44" s="8">
        <v>14.476747902516999</v>
      </c>
      <c r="K44" s="7">
        <v>50.967638833399903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8">
        <v>50.967638833399903</v>
      </c>
      <c r="T44" s="7">
        <v>0</v>
      </c>
      <c r="U44" s="7">
        <v>1.1533359968038399</v>
      </c>
      <c r="V44" s="7">
        <v>4.9684378745505402</v>
      </c>
      <c r="W44" s="7">
        <v>8.8301638034358803</v>
      </c>
      <c r="X44" s="7">
        <v>0</v>
      </c>
      <c r="Y44" s="7">
        <v>0</v>
      </c>
      <c r="Z44" s="8">
        <v>14.951937674790299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8">
        <v>0</v>
      </c>
      <c r="AG44" s="7">
        <v>0</v>
      </c>
      <c r="AH44" s="7">
        <v>0</v>
      </c>
      <c r="AI44" s="7">
        <v>0</v>
      </c>
      <c r="AJ44" s="7">
        <v>0.239712345185777</v>
      </c>
      <c r="AK44" s="7">
        <v>0</v>
      </c>
      <c r="AL44" s="7">
        <v>0</v>
      </c>
      <c r="AM44" s="7">
        <v>0</v>
      </c>
      <c r="AN44" s="7">
        <v>0</v>
      </c>
      <c r="AO44" s="8">
        <v>0.239712345185777</v>
      </c>
      <c r="AP44" s="7">
        <v>10.535357570914901</v>
      </c>
      <c r="AQ44" s="7">
        <v>23.7954454654415</v>
      </c>
      <c r="AR44" s="7">
        <v>0</v>
      </c>
      <c r="AS44" s="7">
        <v>0</v>
      </c>
      <c r="AT44" s="7">
        <v>0</v>
      </c>
      <c r="AU44" s="8">
        <v>34.3308030363564</v>
      </c>
      <c r="AV44" s="7">
        <v>0</v>
      </c>
      <c r="AW44" s="7">
        <v>15.9265081901718</v>
      </c>
      <c r="AX44" s="7">
        <v>4.0299081102676801</v>
      </c>
      <c r="AY44" s="7">
        <v>0</v>
      </c>
      <c r="AZ44" s="7">
        <v>0</v>
      </c>
      <c r="BA44" s="7">
        <v>0</v>
      </c>
      <c r="BB44" s="7">
        <v>4.0382341190571296</v>
      </c>
      <c r="BC44" s="7">
        <v>0</v>
      </c>
      <c r="BD44" s="7">
        <v>0.36036755892928501</v>
      </c>
      <c r="BE44" s="8">
        <v>24.355017978425899</v>
      </c>
      <c r="BF44" s="7">
        <v>0</v>
      </c>
      <c r="BG44" s="7">
        <v>0</v>
      </c>
      <c r="BH44" s="7">
        <v>0</v>
      </c>
      <c r="BI44" s="7">
        <v>0</v>
      </c>
      <c r="BJ44" s="7">
        <v>14.173591689972</v>
      </c>
      <c r="BK44" s="7">
        <v>45.880643228126203</v>
      </c>
      <c r="BL44" s="7">
        <v>0</v>
      </c>
      <c r="BM44" s="7">
        <v>0</v>
      </c>
      <c r="BN44" s="8">
        <v>60.054234918098302</v>
      </c>
      <c r="BO44" s="7">
        <v>2871.5071873751499</v>
      </c>
      <c r="BP44" s="7">
        <v>0</v>
      </c>
      <c r="BQ44" s="7">
        <v>0</v>
      </c>
      <c r="BR44" s="7">
        <v>0</v>
      </c>
      <c r="BS44" s="7">
        <v>0</v>
      </c>
      <c r="BT44" s="7">
        <v>838.75745105873</v>
      </c>
      <c r="BU44" s="7">
        <v>0.71989612465041997</v>
      </c>
      <c r="BV44" s="7">
        <v>0</v>
      </c>
      <c r="BW44" s="8">
        <v>3710.98453455853</v>
      </c>
      <c r="BX44" s="22">
        <v>3947.2759728326</v>
      </c>
    </row>
    <row r="45" spans="1:76" x14ac:dyDescent="0.25">
      <c r="A45" s="21" t="s">
        <v>129</v>
      </c>
      <c r="B45" s="6">
        <v>2547</v>
      </c>
      <c r="C45" s="7">
        <v>0</v>
      </c>
      <c r="D45" s="7">
        <v>22.485276796230899</v>
      </c>
      <c r="E45" s="8">
        <v>22.485276796230899</v>
      </c>
      <c r="F45" s="7">
        <v>17.001366313309799</v>
      </c>
      <c r="G45" s="7">
        <v>7.72931291715744</v>
      </c>
      <c r="H45" s="7">
        <v>9.0757950530035298</v>
      </c>
      <c r="I45" s="7">
        <v>1.3937966234785999</v>
      </c>
      <c r="J45" s="8">
        <v>35.200270906949299</v>
      </c>
      <c r="K45" s="7">
        <v>26.678837848449199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8">
        <v>26.678837848449199</v>
      </c>
      <c r="T45" s="7">
        <v>0</v>
      </c>
      <c r="U45" s="7">
        <v>2.1044365920691002</v>
      </c>
      <c r="V45" s="7">
        <v>0</v>
      </c>
      <c r="W45" s="7">
        <v>2.0380840204161799</v>
      </c>
      <c r="X45" s="7">
        <v>0</v>
      </c>
      <c r="Y45" s="7">
        <v>0</v>
      </c>
      <c r="Z45" s="8">
        <v>4.1425206124852796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8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8">
        <v>0</v>
      </c>
      <c r="AP45" s="7">
        <v>17.7643109540636</v>
      </c>
      <c r="AQ45" s="7">
        <v>10.0964271692187</v>
      </c>
      <c r="AR45" s="7">
        <v>0</v>
      </c>
      <c r="AS45" s="7">
        <v>0</v>
      </c>
      <c r="AT45" s="7">
        <v>0</v>
      </c>
      <c r="AU45" s="8">
        <v>27.860738123282299</v>
      </c>
      <c r="AV45" s="7">
        <v>0</v>
      </c>
      <c r="AW45" s="7">
        <v>52.527659992147598</v>
      </c>
      <c r="AX45" s="7">
        <v>2.3910325873576799</v>
      </c>
      <c r="AY45" s="7">
        <v>0</v>
      </c>
      <c r="AZ45" s="7">
        <v>0.94210836277974097</v>
      </c>
      <c r="BA45" s="7">
        <v>0</v>
      </c>
      <c r="BB45" s="7">
        <v>6.8511974872398902</v>
      </c>
      <c r="BC45" s="7">
        <v>0</v>
      </c>
      <c r="BD45" s="7">
        <v>0</v>
      </c>
      <c r="BE45" s="8">
        <v>62.711998429524897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60.2688457008245</v>
      </c>
      <c r="BL45" s="7">
        <v>0</v>
      </c>
      <c r="BM45" s="7">
        <v>0</v>
      </c>
      <c r="BN45" s="8">
        <v>60.2688457008245</v>
      </c>
      <c r="BO45" s="7">
        <v>4899.3146014919503</v>
      </c>
      <c r="BP45" s="7">
        <v>0</v>
      </c>
      <c r="BQ45" s="7">
        <v>0</v>
      </c>
      <c r="BR45" s="7">
        <v>0</v>
      </c>
      <c r="BS45" s="7">
        <v>0</v>
      </c>
      <c r="BT45" s="7">
        <v>670.185822536317</v>
      </c>
      <c r="BU45" s="7">
        <v>0.98062426383981205</v>
      </c>
      <c r="BV45" s="7">
        <v>0</v>
      </c>
      <c r="BW45" s="8">
        <v>5570.4810482921102</v>
      </c>
      <c r="BX45" s="22">
        <v>5809.8295367098499</v>
      </c>
    </row>
    <row r="46" spans="1:76" x14ac:dyDescent="0.25">
      <c r="A46" s="21" t="s">
        <v>130</v>
      </c>
      <c r="B46" s="6">
        <v>35073</v>
      </c>
      <c r="C46" s="7">
        <v>0.140616713711402</v>
      </c>
      <c r="D46" s="7">
        <v>70.398516807800902</v>
      </c>
      <c r="E46" s="8">
        <v>70.539133521512298</v>
      </c>
      <c r="F46" s="7">
        <v>30.903818606905599</v>
      </c>
      <c r="G46" s="7">
        <v>6.0059319134376903</v>
      </c>
      <c r="H46" s="7">
        <v>13.306931257662599</v>
      </c>
      <c r="I46" s="7">
        <v>1.1362957260570801</v>
      </c>
      <c r="J46" s="8">
        <v>51.352977504062899</v>
      </c>
      <c r="K46" s="7">
        <v>62.483951757762398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3.91861831038121</v>
      </c>
      <c r="S46" s="8">
        <v>66.402570068143604</v>
      </c>
      <c r="T46" s="7">
        <v>0</v>
      </c>
      <c r="U46" s="7">
        <v>5.8637841074330703</v>
      </c>
      <c r="V46" s="7">
        <v>0.241211188093405</v>
      </c>
      <c r="W46" s="7">
        <v>66.118640834830202</v>
      </c>
      <c r="X46" s="7">
        <v>0</v>
      </c>
      <c r="Y46" s="7">
        <v>0</v>
      </c>
      <c r="Z46" s="8">
        <v>72.223636130356695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8">
        <v>0</v>
      </c>
      <c r="AG46" s="7">
        <v>0</v>
      </c>
      <c r="AH46" s="7">
        <v>0</v>
      </c>
      <c r="AI46" s="7">
        <v>194.68569013201</v>
      </c>
      <c r="AJ46" s="7">
        <v>0</v>
      </c>
      <c r="AK46" s="7">
        <v>0</v>
      </c>
      <c r="AL46" s="7">
        <v>11.845674450432</v>
      </c>
      <c r="AM46" s="7">
        <v>0</v>
      </c>
      <c r="AN46" s="7">
        <v>0</v>
      </c>
      <c r="AO46" s="8">
        <v>206.531364582442</v>
      </c>
      <c r="AP46" s="7">
        <v>22.761035554415098</v>
      </c>
      <c r="AQ46" s="7">
        <v>8.0886436860262894</v>
      </c>
      <c r="AR46" s="7">
        <v>4.0168135032646202</v>
      </c>
      <c r="AS46" s="7">
        <v>0</v>
      </c>
      <c r="AT46" s="7">
        <v>0</v>
      </c>
      <c r="AU46" s="8">
        <v>34.866492743705997</v>
      </c>
      <c r="AV46" s="7">
        <v>0</v>
      </c>
      <c r="AW46" s="7">
        <v>3.91790978815613</v>
      </c>
      <c r="AX46" s="7">
        <v>5.9031277620961999</v>
      </c>
      <c r="AY46" s="7">
        <v>0</v>
      </c>
      <c r="AZ46" s="7">
        <v>0</v>
      </c>
      <c r="BA46" s="7">
        <v>0</v>
      </c>
      <c r="BB46" s="7">
        <v>1.52763949476806</v>
      </c>
      <c r="BC46" s="7">
        <v>0</v>
      </c>
      <c r="BD46" s="7">
        <v>0.12779345935620001</v>
      </c>
      <c r="BE46" s="8">
        <v>11.4764705043766</v>
      </c>
      <c r="BF46" s="7">
        <v>0</v>
      </c>
      <c r="BG46" s="7">
        <v>0.85535882302625998</v>
      </c>
      <c r="BH46" s="7">
        <v>0</v>
      </c>
      <c r="BI46" s="7">
        <v>0</v>
      </c>
      <c r="BJ46" s="7">
        <v>0</v>
      </c>
      <c r="BK46" s="7">
        <v>51.968944772332001</v>
      </c>
      <c r="BL46" s="7">
        <v>0</v>
      </c>
      <c r="BM46" s="7">
        <v>0</v>
      </c>
      <c r="BN46" s="8">
        <v>52.824303595358302</v>
      </c>
      <c r="BO46" s="7">
        <v>2418.3621586405502</v>
      </c>
      <c r="BP46" s="7">
        <v>0</v>
      </c>
      <c r="BQ46" s="7">
        <v>217.82450888147599</v>
      </c>
      <c r="BR46" s="7">
        <v>0</v>
      </c>
      <c r="BS46" s="7">
        <v>0</v>
      </c>
      <c r="BT46" s="7">
        <v>67.768267613263802</v>
      </c>
      <c r="BU46" s="7">
        <v>1.5447281384540801</v>
      </c>
      <c r="BV46" s="7">
        <v>0</v>
      </c>
      <c r="BW46" s="8">
        <v>2705.4996632737402</v>
      </c>
      <c r="BX46" s="22">
        <v>3271.7166119236999</v>
      </c>
    </row>
    <row r="47" spans="1:76" x14ac:dyDescent="0.25">
      <c r="A47" s="21" t="s">
        <v>131</v>
      </c>
      <c r="B47" s="6">
        <v>13450</v>
      </c>
      <c r="C47" s="7">
        <v>0</v>
      </c>
      <c r="D47" s="7">
        <v>41.326423791821597</v>
      </c>
      <c r="E47" s="8">
        <v>41.326423791821597</v>
      </c>
      <c r="F47" s="7">
        <v>18.149398513011199</v>
      </c>
      <c r="G47" s="7">
        <v>4.1667992565055796</v>
      </c>
      <c r="H47" s="7">
        <v>9.0592416356877301</v>
      </c>
      <c r="I47" s="7">
        <v>24.695360594795499</v>
      </c>
      <c r="J47" s="8">
        <v>56.070799999999998</v>
      </c>
      <c r="K47" s="7">
        <v>59.551394795538997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3.1301115241635702</v>
      </c>
      <c r="S47" s="8">
        <v>62.681506319702599</v>
      </c>
      <c r="T47" s="7">
        <v>0.40707063197026</v>
      </c>
      <c r="U47" s="7">
        <v>13.129723420074299</v>
      </c>
      <c r="V47" s="7">
        <v>0</v>
      </c>
      <c r="W47" s="7">
        <v>21.332832713754598</v>
      </c>
      <c r="X47" s="7">
        <v>0</v>
      </c>
      <c r="Y47" s="7">
        <v>0</v>
      </c>
      <c r="Z47" s="8">
        <v>34.869626765799303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8">
        <v>0</v>
      </c>
      <c r="AG47" s="7">
        <v>0</v>
      </c>
      <c r="AH47" s="7">
        <v>0</v>
      </c>
      <c r="AI47" s="7">
        <v>4.4092936802973997</v>
      </c>
      <c r="AJ47" s="7">
        <v>0</v>
      </c>
      <c r="AK47" s="7">
        <v>0</v>
      </c>
      <c r="AL47" s="7">
        <v>8.4877821561338305</v>
      </c>
      <c r="AM47" s="7">
        <v>0</v>
      </c>
      <c r="AN47" s="7">
        <v>0</v>
      </c>
      <c r="AO47" s="8">
        <v>12.897075836431201</v>
      </c>
      <c r="AP47" s="7">
        <v>22.6037308550186</v>
      </c>
      <c r="AQ47" s="7">
        <v>9.42274423791822</v>
      </c>
      <c r="AR47" s="7">
        <v>0</v>
      </c>
      <c r="AS47" s="7">
        <v>0</v>
      </c>
      <c r="AT47" s="7">
        <v>0</v>
      </c>
      <c r="AU47" s="8">
        <v>32.026475092936799</v>
      </c>
      <c r="AV47" s="7">
        <v>0</v>
      </c>
      <c r="AW47" s="7">
        <v>19.451270631970299</v>
      </c>
      <c r="AX47" s="7">
        <v>6.15397843866171</v>
      </c>
      <c r="AY47" s="7">
        <v>0</v>
      </c>
      <c r="AZ47" s="7">
        <v>0</v>
      </c>
      <c r="BA47" s="7">
        <v>0</v>
      </c>
      <c r="BB47" s="7">
        <v>2.6603345724907101</v>
      </c>
      <c r="BC47" s="7">
        <v>0</v>
      </c>
      <c r="BD47" s="7">
        <v>0</v>
      </c>
      <c r="BE47" s="8">
        <v>28.265583643122699</v>
      </c>
      <c r="BF47" s="7">
        <v>0</v>
      </c>
      <c r="BG47" s="7">
        <v>0</v>
      </c>
      <c r="BH47" s="7">
        <v>0</v>
      </c>
      <c r="BI47" s="7">
        <v>1.18959107806691E-2</v>
      </c>
      <c r="BJ47" s="7">
        <v>0</v>
      </c>
      <c r="BK47" s="7">
        <v>39.489464684014898</v>
      </c>
      <c r="BL47" s="7">
        <v>0</v>
      </c>
      <c r="BM47" s="7">
        <v>0</v>
      </c>
      <c r="BN47" s="8">
        <v>39.5013605947955</v>
      </c>
      <c r="BO47" s="7">
        <v>2365.0361115241599</v>
      </c>
      <c r="BP47" s="7">
        <v>0</v>
      </c>
      <c r="BQ47" s="7">
        <v>316.59843866171002</v>
      </c>
      <c r="BR47" s="7">
        <v>0</v>
      </c>
      <c r="BS47" s="7">
        <v>0</v>
      </c>
      <c r="BT47" s="7">
        <v>138.406007434944</v>
      </c>
      <c r="BU47" s="7">
        <v>0</v>
      </c>
      <c r="BV47" s="7">
        <v>0</v>
      </c>
      <c r="BW47" s="8">
        <v>2820.04055762082</v>
      </c>
      <c r="BX47" s="22">
        <v>3127.6794096654298</v>
      </c>
    </row>
    <row r="48" spans="1:76" x14ac:dyDescent="0.25">
      <c r="A48" s="21" t="s">
        <v>132</v>
      </c>
      <c r="B48" s="6">
        <v>11650</v>
      </c>
      <c r="C48" s="7">
        <v>0</v>
      </c>
      <c r="D48" s="7">
        <v>13.4556309012876</v>
      </c>
      <c r="E48" s="8">
        <v>13.4556309012876</v>
      </c>
      <c r="F48" s="7">
        <v>15.3615493562232</v>
      </c>
      <c r="G48" s="7">
        <v>0</v>
      </c>
      <c r="H48" s="7">
        <v>9.5590987124463496</v>
      </c>
      <c r="I48" s="7">
        <v>0</v>
      </c>
      <c r="J48" s="8">
        <v>24.9206480686695</v>
      </c>
      <c r="K48" s="7">
        <v>68.704480686695305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8">
        <v>68.704480686695305</v>
      </c>
      <c r="T48" s="7">
        <v>0</v>
      </c>
      <c r="U48" s="7">
        <v>1.04721030042918</v>
      </c>
      <c r="V48" s="7">
        <v>0</v>
      </c>
      <c r="W48" s="7">
        <v>4.7098068669527899</v>
      </c>
      <c r="X48" s="7">
        <v>0</v>
      </c>
      <c r="Y48" s="7">
        <v>0</v>
      </c>
      <c r="Z48" s="8">
        <v>5.7570171673819699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8">
        <v>0</v>
      </c>
      <c r="AG48" s="7">
        <v>0</v>
      </c>
      <c r="AH48" s="7">
        <v>0</v>
      </c>
      <c r="AI48" s="7">
        <v>24.391579399141602</v>
      </c>
      <c r="AJ48" s="7">
        <v>0</v>
      </c>
      <c r="AK48" s="7">
        <v>0</v>
      </c>
      <c r="AL48" s="7">
        <v>1.2201030042918499</v>
      </c>
      <c r="AM48" s="7">
        <v>0</v>
      </c>
      <c r="AN48" s="7">
        <v>0</v>
      </c>
      <c r="AO48" s="8">
        <v>25.611682403433498</v>
      </c>
      <c r="AP48" s="7">
        <v>27.966623175965701</v>
      </c>
      <c r="AQ48" s="7">
        <v>0</v>
      </c>
      <c r="AR48" s="7">
        <v>0</v>
      </c>
      <c r="AS48" s="7">
        <v>0</v>
      </c>
      <c r="AT48" s="7">
        <v>0</v>
      </c>
      <c r="AU48" s="8">
        <v>27.966623175965701</v>
      </c>
      <c r="AV48" s="7">
        <v>0</v>
      </c>
      <c r="AW48" s="7">
        <v>19.809951931330499</v>
      </c>
      <c r="AX48" s="7">
        <v>4.7912437768240297</v>
      </c>
      <c r="AY48" s="7">
        <v>0</v>
      </c>
      <c r="AZ48" s="7">
        <v>0</v>
      </c>
      <c r="BA48" s="7">
        <v>0</v>
      </c>
      <c r="BB48" s="7">
        <v>3.4337339055794001</v>
      </c>
      <c r="BC48" s="7">
        <v>0</v>
      </c>
      <c r="BD48" s="7">
        <v>4.8068669527896999</v>
      </c>
      <c r="BE48" s="8">
        <v>32.841796566523598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35.093639484978503</v>
      </c>
      <c r="BL48" s="7">
        <v>0</v>
      </c>
      <c r="BM48" s="7">
        <v>0</v>
      </c>
      <c r="BN48" s="8">
        <v>35.093639484978503</v>
      </c>
      <c r="BO48" s="7">
        <v>2320.9617201716701</v>
      </c>
      <c r="BP48" s="7">
        <v>0</v>
      </c>
      <c r="BQ48" s="7">
        <v>0</v>
      </c>
      <c r="BR48" s="7">
        <v>0</v>
      </c>
      <c r="BS48" s="7">
        <v>0</v>
      </c>
      <c r="BT48" s="7">
        <v>132.77415708154501</v>
      </c>
      <c r="BU48" s="7">
        <v>0.67521459227467795</v>
      </c>
      <c r="BV48" s="7">
        <v>0</v>
      </c>
      <c r="BW48" s="8">
        <v>2454.4110918454899</v>
      </c>
      <c r="BX48" s="22">
        <v>2688.76261030043</v>
      </c>
    </row>
    <row r="49" spans="1:76" x14ac:dyDescent="0.25">
      <c r="A49" s="23" t="s">
        <v>133</v>
      </c>
      <c r="B49" s="9">
        <v>501748</v>
      </c>
      <c r="C49" s="10">
        <v>0.40745485781707202</v>
      </c>
      <c r="D49" s="10">
        <v>77.2655755080239</v>
      </c>
      <c r="E49" s="10">
        <v>77.673030365841001</v>
      </c>
      <c r="F49" s="10">
        <v>69.858460820969896</v>
      </c>
      <c r="G49" s="10">
        <v>74.451755741926206</v>
      </c>
      <c r="H49" s="10">
        <v>47.590829181182599</v>
      </c>
      <c r="I49" s="10">
        <v>1.8384295303618501</v>
      </c>
      <c r="J49" s="10">
        <v>193.73947527444099</v>
      </c>
      <c r="K49" s="10">
        <v>38.5962538963783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0.56675881119605898</v>
      </c>
      <c r="S49" s="10">
        <v>39.163012707574303</v>
      </c>
      <c r="T49" s="10">
        <v>10.647830285322501</v>
      </c>
      <c r="U49" s="10">
        <v>29.972809318622101</v>
      </c>
      <c r="V49" s="10">
        <v>0.33567336591276897</v>
      </c>
      <c r="W49" s="10">
        <v>37.182185419772502</v>
      </c>
      <c r="X49" s="10">
        <v>0</v>
      </c>
      <c r="Y49" s="10">
        <v>0</v>
      </c>
      <c r="Z49" s="10">
        <v>78.138498389629902</v>
      </c>
      <c r="AA49" s="10">
        <v>3.9003643263151998E-2</v>
      </c>
      <c r="AB49" s="10">
        <v>6.0309762271100196</v>
      </c>
      <c r="AC49" s="10">
        <v>0</v>
      </c>
      <c r="AD49" s="10">
        <v>0</v>
      </c>
      <c r="AE49" s="10">
        <v>6.1709264411616997E-2</v>
      </c>
      <c r="AF49" s="10">
        <v>6.1316891347847902</v>
      </c>
      <c r="AG49" s="10">
        <v>2.9337436322616098E-2</v>
      </c>
      <c r="AH49" s="10">
        <v>2.3605832011288501</v>
      </c>
      <c r="AI49" s="10">
        <v>40.868991605347702</v>
      </c>
      <c r="AJ49" s="10">
        <v>0.42035852659103801</v>
      </c>
      <c r="AK49" s="10">
        <v>0.69907941835343601</v>
      </c>
      <c r="AL49" s="10">
        <v>6.7344262059838798</v>
      </c>
      <c r="AM49" s="10">
        <v>0</v>
      </c>
      <c r="AN49" s="10">
        <v>0.30907716622687098</v>
      </c>
      <c r="AO49" s="10">
        <v>51.4218535599544</v>
      </c>
      <c r="AP49" s="10">
        <v>74.723434971340197</v>
      </c>
      <c r="AQ49" s="10">
        <v>4.9699858893308999</v>
      </c>
      <c r="AR49" s="10">
        <v>0.36634266603952598</v>
      </c>
      <c r="AS49" s="10">
        <v>0.124806974816043</v>
      </c>
      <c r="AT49" s="10">
        <v>0</v>
      </c>
      <c r="AU49" s="10">
        <v>80.184570501526693</v>
      </c>
      <c r="AV49" s="10">
        <v>4.7367702512018002E-2</v>
      </c>
      <c r="AW49" s="10">
        <v>19.046324110908301</v>
      </c>
      <c r="AX49" s="10">
        <v>9.56719998883902</v>
      </c>
      <c r="AY49" s="10">
        <v>0</v>
      </c>
      <c r="AZ49" s="10">
        <v>5.1010009008506302E-2</v>
      </c>
      <c r="BA49" s="10">
        <v>1.47443910090324</v>
      </c>
      <c r="BB49" s="10">
        <v>13.8800998110605</v>
      </c>
      <c r="BC49" s="10">
        <v>0</v>
      </c>
      <c r="BD49" s="10">
        <v>4.0928965536484396</v>
      </c>
      <c r="BE49" s="10">
        <v>48.159337276880002</v>
      </c>
      <c r="BF49" s="10">
        <v>8.7892727026315995E-3</v>
      </c>
      <c r="BG49" s="10">
        <v>5.97909707662014E-2</v>
      </c>
      <c r="BH49" s="10">
        <v>2.43459864314357E-2</v>
      </c>
      <c r="BI49" s="10">
        <v>0.112519750950676</v>
      </c>
      <c r="BJ49" s="10">
        <v>7.6650086098997896</v>
      </c>
      <c r="BK49" s="10">
        <v>32.804423216435303</v>
      </c>
      <c r="BL49" s="10">
        <v>0</v>
      </c>
      <c r="BM49" s="10">
        <v>1.1188560791472999</v>
      </c>
      <c r="BN49" s="10">
        <v>41.793733886333399</v>
      </c>
      <c r="BO49" s="10">
        <v>3803.5754329464198</v>
      </c>
      <c r="BP49" s="10">
        <v>0</v>
      </c>
      <c r="BQ49" s="10">
        <v>109.967509586486</v>
      </c>
      <c r="BR49" s="10">
        <v>0</v>
      </c>
      <c r="BS49" s="10">
        <v>4.1587211109959603E-2</v>
      </c>
      <c r="BT49" s="10">
        <v>454.54025893476398</v>
      </c>
      <c r="BU49" s="10">
        <v>1.9739453869273</v>
      </c>
      <c r="BV49" s="10">
        <v>0.97650248730438405</v>
      </c>
      <c r="BW49" s="10">
        <v>4371.0752365530097</v>
      </c>
      <c r="BX49" s="24">
        <v>4987.4804376499796</v>
      </c>
    </row>
    <row r="50" spans="1:76" ht="13" thickBot="1" x14ac:dyDescent="0.3">
      <c r="A50" s="25" t="s">
        <v>134</v>
      </c>
      <c r="B50" s="26">
        <v>298635</v>
      </c>
      <c r="C50" s="27">
        <v>0.19960520367672899</v>
      </c>
      <c r="D50" s="27">
        <v>46.220587473002197</v>
      </c>
      <c r="E50" s="27">
        <v>46.420192676678901</v>
      </c>
      <c r="F50" s="27">
        <v>32.253928005759498</v>
      </c>
      <c r="G50" s="27">
        <v>15.2747197749761</v>
      </c>
      <c r="H50" s="27">
        <v>11.262979155156</v>
      </c>
      <c r="I50" s="27">
        <v>2.6223916821538</v>
      </c>
      <c r="J50" s="27">
        <v>61.414018618045397</v>
      </c>
      <c r="K50" s="27">
        <v>60.007719959147501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0.95223299345354695</v>
      </c>
      <c r="S50" s="27">
        <v>60.959952952601</v>
      </c>
      <c r="T50" s="27">
        <v>0.412437122239523</v>
      </c>
      <c r="U50" s="27">
        <v>22.344289215932498</v>
      </c>
      <c r="V50" s="27">
        <v>0.56397756458553105</v>
      </c>
      <c r="W50" s="27">
        <v>42.1999716376178</v>
      </c>
      <c r="X50" s="27">
        <v>0</v>
      </c>
      <c r="Y50" s="27">
        <v>0</v>
      </c>
      <c r="Z50" s="27">
        <v>65.520675540375393</v>
      </c>
      <c r="AA50" s="27">
        <v>6.5531501665913205E-2</v>
      </c>
      <c r="AB50" s="27">
        <v>2.1913394277295</v>
      </c>
      <c r="AC50" s="27">
        <v>0</v>
      </c>
      <c r="AD50" s="27">
        <v>0</v>
      </c>
      <c r="AE50" s="27">
        <v>0.10368007768680799</v>
      </c>
      <c r="AF50" s="27">
        <v>2.3605510070822202</v>
      </c>
      <c r="AG50" s="27">
        <v>4.9290940445694598E-2</v>
      </c>
      <c r="AH50" s="27">
        <v>3.6003122540894399</v>
      </c>
      <c r="AI50" s="27">
        <v>61.582972190131798</v>
      </c>
      <c r="AJ50" s="27">
        <v>0.70626031777922904</v>
      </c>
      <c r="AK50" s="27">
        <v>1.17454986856865</v>
      </c>
      <c r="AL50" s="27">
        <v>6.9577148693220803</v>
      </c>
      <c r="AM50" s="27">
        <v>0</v>
      </c>
      <c r="AN50" s="27">
        <v>0.51929227987342397</v>
      </c>
      <c r="AO50" s="27">
        <v>74.590392720210303</v>
      </c>
      <c r="AP50" s="27">
        <v>43.257975254072697</v>
      </c>
      <c r="AQ50" s="27">
        <v>8.3502619585781996</v>
      </c>
      <c r="AR50" s="27">
        <v>0.61550621996751897</v>
      </c>
      <c r="AS50" s="27">
        <v>0.20969293619301199</v>
      </c>
      <c r="AT50" s="27">
        <v>0</v>
      </c>
      <c r="AU50" s="27">
        <v>52.4334363688114</v>
      </c>
      <c r="AV50" s="27">
        <v>4.4652502218427197E-2</v>
      </c>
      <c r="AW50" s="27">
        <v>16.255443601721201</v>
      </c>
      <c r="AX50" s="27">
        <v>11.406821537997899</v>
      </c>
      <c r="AY50" s="27">
        <v>0</v>
      </c>
      <c r="AZ50" s="27">
        <v>8.5703852529007002E-2</v>
      </c>
      <c r="BA50" s="27">
        <v>2.47726110469302</v>
      </c>
      <c r="BB50" s="27">
        <v>3.6350937431982202</v>
      </c>
      <c r="BC50" s="27">
        <v>0</v>
      </c>
      <c r="BD50" s="27">
        <v>0.234055284879535</v>
      </c>
      <c r="BE50" s="27">
        <v>34.139031627237301</v>
      </c>
      <c r="BF50" s="27">
        <v>1.4767190717765799E-2</v>
      </c>
      <c r="BG50" s="27">
        <v>0.10045707971269301</v>
      </c>
      <c r="BH50" s="27">
        <v>4.0904616002812803E-2</v>
      </c>
      <c r="BI50" s="27">
        <v>0.18904870494081399</v>
      </c>
      <c r="BJ50" s="27">
        <v>12.8782719373148</v>
      </c>
      <c r="BK50" s="27">
        <v>55.1159567364843</v>
      </c>
      <c r="BL50" s="27">
        <v>0</v>
      </c>
      <c r="BM50" s="27">
        <v>1.87983257153381</v>
      </c>
      <c r="BN50" s="27">
        <v>70.219238836707007</v>
      </c>
      <c r="BO50" s="27">
        <v>3224.9705422338302</v>
      </c>
      <c r="BP50" s="27">
        <v>0</v>
      </c>
      <c r="BQ50" s="27">
        <v>99.016906926515603</v>
      </c>
      <c r="BR50" s="27">
        <v>0</v>
      </c>
      <c r="BS50" s="27">
        <v>6.9872252080298694E-2</v>
      </c>
      <c r="BT50" s="27">
        <v>306.26104341420103</v>
      </c>
      <c r="BU50" s="27">
        <v>0.73942069750699002</v>
      </c>
      <c r="BV50" s="27">
        <v>1.6406588979858401</v>
      </c>
      <c r="BW50" s="27">
        <v>3632.6984444221198</v>
      </c>
      <c r="BX50" s="28">
        <v>4100.7559347698698</v>
      </c>
    </row>
  </sheetData>
  <mergeCells count="13">
    <mergeCell ref="T2:Z2"/>
    <mergeCell ref="A2:A3"/>
    <mergeCell ref="B2:B3"/>
    <mergeCell ref="C2:E2"/>
    <mergeCell ref="F2:J2"/>
    <mergeCell ref="K2:S2"/>
    <mergeCell ref="BX2:BX3"/>
    <mergeCell ref="AA2:AF2"/>
    <mergeCell ref="AG2:AO2"/>
    <mergeCell ref="AP2:AU2"/>
    <mergeCell ref="AV2:BE2"/>
    <mergeCell ref="BF2:BN2"/>
    <mergeCell ref="BO2:BW2"/>
  </mergeCells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0"/>
  <sheetViews>
    <sheetView workbookViewId="0"/>
  </sheetViews>
  <sheetFormatPr baseColWidth="10" defaultColWidth="9.1796875" defaultRowHeight="12.5" x14ac:dyDescent="0.25"/>
  <cols>
    <col min="1" max="1" width="36.54296875" bestFit="1" customWidth="1"/>
    <col min="2" max="2" width="14.81640625" bestFit="1" customWidth="1"/>
    <col min="3" max="3" width="6.453125" bestFit="1" customWidth="1"/>
    <col min="4" max="5" width="9.81640625" bestFit="1" customWidth="1"/>
    <col min="6" max="6" width="8.81640625" bestFit="1" customWidth="1"/>
    <col min="7" max="7" width="5.453125" bestFit="1" customWidth="1"/>
    <col min="8" max="9" width="8.81640625" bestFit="1" customWidth="1"/>
    <col min="10" max="11" width="9.81640625" bestFit="1" customWidth="1"/>
    <col min="12" max="18" width="2.7265625" bestFit="1" customWidth="1"/>
    <col min="19" max="19" width="9.81640625" bestFit="1" customWidth="1"/>
    <col min="20" max="20" width="8.81640625" bestFit="1" customWidth="1"/>
    <col min="21" max="21" width="9.81640625" bestFit="1" customWidth="1"/>
    <col min="22" max="22" width="7.453125" bestFit="1" customWidth="1"/>
    <col min="23" max="23" width="9.81640625" bestFit="1" customWidth="1"/>
    <col min="24" max="25" width="2.7265625" bestFit="1" customWidth="1"/>
    <col min="26" max="26" width="10.81640625" bestFit="1" customWidth="1"/>
    <col min="27" max="27" width="2.7265625" bestFit="1" customWidth="1"/>
    <col min="28" max="28" width="6.453125" bestFit="1" customWidth="1"/>
    <col min="29" max="31" width="2.7265625" bestFit="1" customWidth="1"/>
    <col min="32" max="32" width="7" bestFit="1" customWidth="1"/>
    <col min="33" max="34" width="7.453125" bestFit="1" customWidth="1"/>
    <col min="35" max="35" width="8.81640625" bestFit="1" customWidth="1"/>
    <col min="36" max="37" width="2.7265625" bestFit="1" customWidth="1"/>
    <col min="38" max="38" width="8.81640625" bestFit="1" customWidth="1"/>
    <col min="39" max="39" width="2.7265625" bestFit="1" customWidth="1"/>
    <col min="40" max="40" width="7.453125" bestFit="1" customWidth="1"/>
    <col min="41" max="41" width="8.81640625" bestFit="1" customWidth="1"/>
    <col min="42" max="42" width="9.81640625" bestFit="1" customWidth="1"/>
    <col min="43" max="43" width="7.453125" bestFit="1" customWidth="1"/>
    <col min="44" max="44" width="6.453125" bestFit="1" customWidth="1"/>
    <col min="45" max="45" width="7.453125" bestFit="1" customWidth="1"/>
    <col min="46" max="46" width="2.7265625" bestFit="1" customWidth="1"/>
    <col min="47" max="47" width="9.81640625" bestFit="1" customWidth="1"/>
    <col min="48" max="48" width="6.453125" bestFit="1" customWidth="1"/>
    <col min="49" max="49" width="9.81640625" bestFit="1" customWidth="1"/>
    <col min="50" max="50" width="8.81640625" bestFit="1" customWidth="1"/>
    <col min="51" max="51" width="7.453125" bestFit="1" customWidth="1"/>
    <col min="52" max="52" width="2.7265625" bestFit="1" customWidth="1"/>
    <col min="53" max="53" width="8.81640625" bestFit="1" customWidth="1"/>
    <col min="54" max="54" width="7.453125" bestFit="1" customWidth="1"/>
    <col min="55" max="55" width="2.7265625" bestFit="1" customWidth="1"/>
    <col min="56" max="56" width="8.81640625" bestFit="1" customWidth="1"/>
    <col min="57" max="57" width="9.81640625" bestFit="1" customWidth="1"/>
    <col min="58" max="60" width="2.7265625" bestFit="1" customWidth="1"/>
    <col min="61" max="61" width="7.453125" bestFit="1" customWidth="1"/>
    <col min="62" max="62" width="2.7265625" bestFit="1" customWidth="1"/>
    <col min="63" max="63" width="8.81640625" bestFit="1" customWidth="1"/>
    <col min="64" max="65" width="2.7265625" bestFit="1" customWidth="1"/>
    <col min="66" max="66" width="8.81640625" bestFit="1" customWidth="1"/>
    <col min="67" max="71" width="2.7265625" bestFit="1" customWidth="1"/>
    <col min="72" max="72" width="9.81640625" bestFit="1" customWidth="1"/>
    <col min="73" max="73" width="2.7265625" bestFit="1" customWidth="1"/>
    <col min="74" max="74" width="8.81640625" bestFit="1" customWidth="1"/>
    <col min="75" max="75" width="9.81640625" bestFit="1" customWidth="1"/>
    <col min="76" max="76" width="11.7265625" bestFit="1" customWidth="1"/>
  </cols>
  <sheetData>
    <row r="1" spans="1:76" ht="25.5" thickBot="1" x14ac:dyDescent="0.3">
      <c r="A1" s="18" t="s">
        <v>137</v>
      </c>
      <c r="B1" s="19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</row>
    <row r="2" spans="1:76" x14ac:dyDescent="0.25">
      <c r="A2" s="34" t="s">
        <v>2</v>
      </c>
      <c r="B2" s="36" t="s">
        <v>3</v>
      </c>
      <c r="C2" s="31" t="s">
        <v>4</v>
      </c>
      <c r="D2" s="32"/>
      <c r="E2" s="33"/>
      <c r="F2" s="31" t="s">
        <v>5</v>
      </c>
      <c r="G2" s="32"/>
      <c r="H2" s="32"/>
      <c r="I2" s="32"/>
      <c r="J2" s="33"/>
      <c r="K2" s="31" t="s">
        <v>6</v>
      </c>
      <c r="L2" s="32"/>
      <c r="M2" s="32"/>
      <c r="N2" s="32"/>
      <c r="O2" s="32"/>
      <c r="P2" s="32"/>
      <c r="Q2" s="32"/>
      <c r="R2" s="32"/>
      <c r="S2" s="33"/>
      <c r="T2" s="31" t="s">
        <v>7</v>
      </c>
      <c r="U2" s="32"/>
      <c r="V2" s="32"/>
      <c r="W2" s="32"/>
      <c r="X2" s="32"/>
      <c r="Y2" s="32"/>
      <c r="Z2" s="33"/>
      <c r="AA2" s="31" t="s">
        <v>8</v>
      </c>
      <c r="AB2" s="32"/>
      <c r="AC2" s="32"/>
      <c r="AD2" s="32"/>
      <c r="AE2" s="32"/>
      <c r="AF2" s="33"/>
      <c r="AG2" s="31" t="s">
        <v>9</v>
      </c>
      <c r="AH2" s="32"/>
      <c r="AI2" s="32"/>
      <c r="AJ2" s="32"/>
      <c r="AK2" s="32"/>
      <c r="AL2" s="32"/>
      <c r="AM2" s="32"/>
      <c r="AN2" s="32"/>
      <c r="AO2" s="33"/>
      <c r="AP2" s="31" t="s">
        <v>10</v>
      </c>
      <c r="AQ2" s="32"/>
      <c r="AR2" s="32"/>
      <c r="AS2" s="32"/>
      <c r="AT2" s="32"/>
      <c r="AU2" s="33"/>
      <c r="AV2" s="31" t="s">
        <v>11</v>
      </c>
      <c r="AW2" s="32"/>
      <c r="AX2" s="32"/>
      <c r="AY2" s="32"/>
      <c r="AZ2" s="32"/>
      <c r="BA2" s="32"/>
      <c r="BB2" s="32"/>
      <c r="BC2" s="32"/>
      <c r="BD2" s="32"/>
      <c r="BE2" s="33"/>
      <c r="BF2" s="31" t="s">
        <v>12</v>
      </c>
      <c r="BG2" s="32"/>
      <c r="BH2" s="32"/>
      <c r="BI2" s="32"/>
      <c r="BJ2" s="32"/>
      <c r="BK2" s="32"/>
      <c r="BL2" s="32"/>
      <c r="BM2" s="32"/>
      <c r="BN2" s="33"/>
      <c r="BO2" s="31" t="s">
        <v>13</v>
      </c>
      <c r="BP2" s="32"/>
      <c r="BQ2" s="32"/>
      <c r="BR2" s="32"/>
      <c r="BS2" s="32"/>
      <c r="BT2" s="32"/>
      <c r="BU2" s="32"/>
      <c r="BV2" s="32"/>
      <c r="BW2" s="33"/>
      <c r="BX2" s="29" t="s">
        <v>14</v>
      </c>
    </row>
    <row r="3" spans="1:76" x14ac:dyDescent="0.25">
      <c r="A3" s="35"/>
      <c r="B3" s="37"/>
      <c r="C3" s="1" t="s">
        <v>15</v>
      </c>
      <c r="D3" s="1" t="s">
        <v>16</v>
      </c>
      <c r="E3" s="2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2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  <c r="P3" s="1" t="s">
        <v>28</v>
      </c>
      <c r="Q3" s="1" t="s">
        <v>29</v>
      </c>
      <c r="R3" s="1" t="s">
        <v>30</v>
      </c>
      <c r="S3" s="2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 t="s">
        <v>37</v>
      </c>
      <c r="Z3" s="2" t="s">
        <v>38</v>
      </c>
      <c r="AA3" s="1" t="s">
        <v>39</v>
      </c>
      <c r="AB3" s="1" t="s">
        <v>40</v>
      </c>
      <c r="AC3" s="1" t="s">
        <v>41</v>
      </c>
      <c r="AD3" s="1" t="s">
        <v>42</v>
      </c>
      <c r="AE3" s="1" t="s">
        <v>43</v>
      </c>
      <c r="AF3" s="2" t="s">
        <v>44</v>
      </c>
      <c r="AG3" s="1" t="s">
        <v>45</v>
      </c>
      <c r="AH3" s="1" t="s">
        <v>46</v>
      </c>
      <c r="AI3" s="1" t="s">
        <v>47</v>
      </c>
      <c r="AJ3" s="1" t="s">
        <v>48</v>
      </c>
      <c r="AK3" s="1" t="s">
        <v>49</v>
      </c>
      <c r="AL3" s="1" t="s">
        <v>50</v>
      </c>
      <c r="AM3" s="1" t="s">
        <v>51</v>
      </c>
      <c r="AN3" s="1" t="s">
        <v>52</v>
      </c>
      <c r="AO3" s="2" t="s">
        <v>53</v>
      </c>
      <c r="AP3" s="1" t="s">
        <v>54</v>
      </c>
      <c r="AQ3" s="1" t="s">
        <v>55</v>
      </c>
      <c r="AR3" s="1" t="s">
        <v>56</v>
      </c>
      <c r="AS3" s="1" t="s">
        <v>57</v>
      </c>
      <c r="AT3" s="1" t="s">
        <v>58</v>
      </c>
      <c r="AU3" s="2" t="s">
        <v>59</v>
      </c>
      <c r="AV3" s="1" t="s">
        <v>60</v>
      </c>
      <c r="AW3" s="1" t="s">
        <v>61</v>
      </c>
      <c r="AX3" s="1" t="s">
        <v>62</v>
      </c>
      <c r="AY3" s="1" t="s">
        <v>63</v>
      </c>
      <c r="AZ3" s="1" t="s">
        <v>64</v>
      </c>
      <c r="BA3" s="1" t="s">
        <v>65</v>
      </c>
      <c r="BB3" s="1" t="s">
        <v>66</v>
      </c>
      <c r="BC3" s="1" t="s">
        <v>67</v>
      </c>
      <c r="BD3" s="1" t="s">
        <v>68</v>
      </c>
      <c r="BE3" s="2" t="s">
        <v>69</v>
      </c>
      <c r="BF3" s="1" t="s">
        <v>70</v>
      </c>
      <c r="BG3" s="1" t="s">
        <v>71</v>
      </c>
      <c r="BH3" s="1" t="s">
        <v>72</v>
      </c>
      <c r="BI3" s="1" t="s">
        <v>73</v>
      </c>
      <c r="BJ3" s="1" t="s">
        <v>74</v>
      </c>
      <c r="BK3" s="1" t="s">
        <v>75</v>
      </c>
      <c r="BL3" s="1" t="s">
        <v>76</v>
      </c>
      <c r="BM3" s="1" t="s">
        <v>77</v>
      </c>
      <c r="BN3" s="2" t="s">
        <v>78</v>
      </c>
      <c r="BO3" s="1" t="s">
        <v>79</v>
      </c>
      <c r="BP3" s="1" t="s">
        <v>80</v>
      </c>
      <c r="BQ3" s="1" t="s">
        <v>81</v>
      </c>
      <c r="BR3" s="1" t="s">
        <v>82</v>
      </c>
      <c r="BS3" s="1" t="s">
        <v>83</v>
      </c>
      <c r="BT3" s="1" t="s">
        <v>84</v>
      </c>
      <c r="BU3" s="1" t="s">
        <v>85</v>
      </c>
      <c r="BV3" s="1" t="s">
        <v>86</v>
      </c>
      <c r="BW3" s="2" t="s">
        <v>87</v>
      </c>
      <c r="BX3" s="30"/>
    </row>
    <row r="4" spans="1:76" x14ac:dyDescent="0.25">
      <c r="A4" s="11" t="s">
        <v>88</v>
      </c>
      <c r="B4" s="3">
        <v>1177</v>
      </c>
      <c r="C4" s="3">
        <v>0</v>
      </c>
      <c r="D4" s="3">
        <v>43500</v>
      </c>
      <c r="E4" s="4">
        <v>43500</v>
      </c>
      <c r="F4" s="3">
        <v>0</v>
      </c>
      <c r="G4" s="3">
        <v>0</v>
      </c>
      <c r="H4" s="3">
        <v>0</v>
      </c>
      <c r="I4" s="3">
        <v>0</v>
      </c>
      <c r="J4" s="4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4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4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4">
        <v>0</v>
      </c>
      <c r="AG4" s="3">
        <v>0</v>
      </c>
      <c r="AH4" s="3">
        <v>0</v>
      </c>
      <c r="AI4" s="3">
        <v>61356.9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4">
        <v>61356.9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4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4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4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4">
        <v>0</v>
      </c>
      <c r="BX4" s="12">
        <v>104856.9</v>
      </c>
    </row>
    <row r="5" spans="1:76" x14ac:dyDescent="0.25">
      <c r="A5" s="11" t="s">
        <v>89</v>
      </c>
      <c r="B5" s="3">
        <v>2468</v>
      </c>
      <c r="C5" s="3">
        <v>0</v>
      </c>
      <c r="D5" s="3">
        <v>993866.02</v>
      </c>
      <c r="E5" s="4">
        <v>993866.02</v>
      </c>
      <c r="F5" s="3">
        <v>0</v>
      </c>
      <c r="G5" s="3">
        <v>0</v>
      </c>
      <c r="H5" s="3">
        <v>27137.3</v>
      </c>
      <c r="I5" s="3">
        <v>0</v>
      </c>
      <c r="J5" s="4">
        <v>27137.3</v>
      </c>
      <c r="K5" s="3">
        <v>3580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4">
        <v>3580</v>
      </c>
      <c r="T5" s="3">
        <v>0</v>
      </c>
      <c r="U5" s="3">
        <v>0</v>
      </c>
      <c r="V5" s="3">
        <v>0</v>
      </c>
      <c r="W5" s="3">
        <v>7161</v>
      </c>
      <c r="X5" s="3">
        <v>0</v>
      </c>
      <c r="Y5" s="3">
        <v>0</v>
      </c>
      <c r="Z5" s="4">
        <v>7161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4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4">
        <v>0</v>
      </c>
      <c r="AP5" s="3">
        <v>170291.8</v>
      </c>
      <c r="AQ5" s="3">
        <v>0</v>
      </c>
      <c r="AR5" s="3">
        <v>0</v>
      </c>
      <c r="AS5" s="3">
        <v>77004.25</v>
      </c>
      <c r="AT5" s="3">
        <v>0</v>
      </c>
      <c r="AU5" s="4">
        <v>247296.05</v>
      </c>
      <c r="AV5" s="3">
        <v>0</v>
      </c>
      <c r="AW5" s="3">
        <v>186268.15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115767.49</v>
      </c>
      <c r="BE5" s="4">
        <v>302035.64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4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0</v>
      </c>
      <c r="BX5" s="12">
        <v>1581076.01</v>
      </c>
    </row>
    <row r="6" spans="1:76" x14ac:dyDescent="0.25">
      <c r="A6" s="11" t="s">
        <v>90</v>
      </c>
      <c r="B6" s="3">
        <v>1757</v>
      </c>
      <c r="C6" s="3">
        <v>0</v>
      </c>
      <c r="D6" s="3">
        <v>53900</v>
      </c>
      <c r="E6" s="4">
        <v>53900</v>
      </c>
      <c r="F6" s="3">
        <v>0</v>
      </c>
      <c r="G6" s="3">
        <v>0</v>
      </c>
      <c r="H6" s="3">
        <v>0</v>
      </c>
      <c r="I6" s="3">
        <v>0</v>
      </c>
      <c r="J6" s="4">
        <v>0</v>
      </c>
      <c r="K6" s="3">
        <v>13037.85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4">
        <v>13037.85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4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4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4">
        <v>0</v>
      </c>
      <c r="AP6" s="3">
        <v>18494.2</v>
      </c>
      <c r="AQ6" s="3">
        <v>0</v>
      </c>
      <c r="AR6" s="3">
        <v>0</v>
      </c>
      <c r="AS6" s="3">
        <v>0</v>
      </c>
      <c r="AT6" s="3">
        <v>0</v>
      </c>
      <c r="AU6" s="4">
        <v>18494.2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26603.61</v>
      </c>
      <c r="BE6" s="4">
        <v>26603.61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4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4">
        <v>0</v>
      </c>
      <c r="BX6" s="12">
        <v>112035.66</v>
      </c>
    </row>
    <row r="7" spans="1:76" x14ac:dyDescent="0.25">
      <c r="A7" s="11" t="s">
        <v>91</v>
      </c>
      <c r="B7" s="3">
        <v>1426</v>
      </c>
      <c r="C7" s="3">
        <v>0</v>
      </c>
      <c r="D7" s="3">
        <v>57500</v>
      </c>
      <c r="E7" s="4">
        <v>57500</v>
      </c>
      <c r="F7" s="3">
        <v>0</v>
      </c>
      <c r="G7" s="3">
        <v>0</v>
      </c>
      <c r="H7" s="3">
        <v>0</v>
      </c>
      <c r="I7" s="3">
        <v>0</v>
      </c>
      <c r="J7" s="4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4">
        <v>0</v>
      </c>
      <c r="T7" s="3">
        <v>0</v>
      </c>
      <c r="U7" s="3">
        <v>0</v>
      </c>
      <c r="V7" s="3">
        <v>0</v>
      </c>
      <c r="W7" s="3">
        <v>306349.42</v>
      </c>
      <c r="X7" s="3">
        <v>0</v>
      </c>
      <c r="Y7" s="3">
        <v>0</v>
      </c>
      <c r="Z7" s="4">
        <v>306349.42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4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4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4">
        <v>0</v>
      </c>
      <c r="AV7" s="3">
        <v>0</v>
      </c>
      <c r="AW7" s="3">
        <v>219947.75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4">
        <v>219947.75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4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4">
        <v>0</v>
      </c>
      <c r="BX7" s="12">
        <v>583797.17000000004</v>
      </c>
    </row>
    <row r="8" spans="1:76" x14ac:dyDescent="0.25">
      <c r="A8" s="11" t="s">
        <v>92</v>
      </c>
      <c r="B8" s="3">
        <v>2295</v>
      </c>
      <c r="C8" s="3">
        <v>0</v>
      </c>
      <c r="D8" s="3">
        <v>1098766.56</v>
      </c>
      <c r="E8" s="4">
        <v>1098766.56</v>
      </c>
      <c r="F8" s="3">
        <v>0</v>
      </c>
      <c r="G8" s="3">
        <v>0</v>
      </c>
      <c r="H8" s="3">
        <v>638878.15</v>
      </c>
      <c r="I8" s="3">
        <v>0</v>
      </c>
      <c r="J8" s="4">
        <v>638878.15</v>
      </c>
      <c r="K8" s="3">
        <v>38530.18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4">
        <v>38530.18</v>
      </c>
      <c r="T8" s="3">
        <v>0</v>
      </c>
      <c r="U8" s="3">
        <v>0</v>
      </c>
      <c r="V8" s="3">
        <v>0</v>
      </c>
      <c r="W8" s="3">
        <v>652525.02</v>
      </c>
      <c r="X8" s="3">
        <v>0</v>
      </c>
      <c r="Y8" s="3">
        <v>0</v>
      </c>
      <c r="Z8" s="4">
        <v>652525.02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4">
        <v>0</v>
      </c>
      <c r="AG8" s="3">
        <v>0</v>
      </c>
      <c r="AH8" s="3">
        <v>0</v>
      </c>
      <c r="AI8" s="3">
        <v>39076.800000000003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4">
        <v>39076.800000000003</v>
      </c>
      <c r="AP8" s="3">
        <v>378650.11</v>
      </c>
      <c r="AQ8" s="3">
        <v>0</v>
      </c>
      <c r="AR8" s="3">
        <v>0</v>
      </c>
      <c r="AS8" s="3">
        <v>0</v>
      </c>
      <c r="AT8" s="3">
        <v>0</v>
      </c>
      <c r="AU8" s="4">
        <v>378650.11</v>
      </c>
      <c r="AV8" s="3">
        <v>0</v>
      </c>
      <c r="AW8" s="3">
        <v>0</v>
      </c>
      <c r="AX8" s="3">
        <v>19219.55</v>
      </c>
      <c r="AY8" s="3">
        <v>0</v>
      </c>
      <c r="AZ8" s="3">
        <v>0</v>
      </c>
      <c r="BA8" s="3">
        <v>0</v>
      </c>
      <c r="BB8" s="3">
        <v>22074.45</v>
      </c>
      <c r="BC8" s="3">
        <v>0</v>
      </c>
      <c r="BD8" s="3">
        <v>62244.35</v>
      </c>
      <c r="BE8" s="4">
        <v>103538.35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4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0</v>
      </c>
      <c r="BX8" s="12">
        <v>2949965.17</v>
      </c>
    </row>
    <row r="9" spans="1:76" x14ac:dyDescent="0.25">
      <c r="A9" s="11" t="s">
        <v>93</v>
      </c>
      <c r="B9" s="3">
        <v>3271</v>
      </c>
      <c r="C9" s="3">
        <v>0</v>
      </c>
      <c r="D9" s="3">
        <v>1339330.6000000001</v>
      </c>
      <c r="E9" s="4">
        <v>1339330.6000000001</v>
      </c>
      <c r="F9" s="3">
        <v>0</v>
      </c>
      <c r="G9" s="3">
        <v>0</v>
      </c>
      <c r="H9" s="3">
        <v>0</v>
      </c>
      <c r="I9" s="3">
        <v>0</v>
      </c>
      <c r="J9" s="4">
        <v>0</v>
      </c>
      <c r="K9" s="3">
        <v>631313.4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4">
        <v>631313.4</v>
      </c>
      <c r="T9" s="3">
        <v>0</v>
      </c>
      <c r="U9" s="3">
        <v>0</v>
      </c>
      <c r="V9" s="3">
        <v>0</v>
      </c>
      <c r="W9" s="3">
        <v>1560319.2</v>
      </c>
      <c r="X9" s="3">
        <v>0</v>
      </c>
      <c r="Y9" s="3">
        <v>0</v>
      </c>
      <c r="Z9" s="4">
        <v>1560319.2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4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4">
        <v>0</v>
      </c>
      <c r="AP9" s="3">
        <v>831180.85</v>
      </c>
      <c r="AQ9" s="3">
        <v>42095</v>
      </c>
      <c r="AR9" s="3">
        <v>0</v>
      </c>
      <c r="AS9" s="3">
        <v>0</v>
      </c>
      <c r="AT9" s="3">
        <v>0</v>
      </c>
      <c r="AU9" s="4">
        <v>873275.85</v>
      </c>
      <c r="AV9" s="3">
        <v>0</v>
      </c>
      <c r="AW9" s="3">
        <v>199265.85</v>
      </c>
      <c r="AX9" s="3">
        <v>370627.45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49817.45</v>
      </c>
      <c r="BE9" s="4">
        <v>619710.75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4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0</v>
      </c>
      <c r="BX9" s="12">
        <v>5023949.8</v>
      </c>
    </row>
    <row r="10" spans="1:76" x14ac:dyDescent="0.25">
      <c r="A10" s="11" t="s">
        <v>94</v>
      </c>
      <c r="B10" s="3">
        <v>10327</v>
      </c>
      <c r="C10" s="3">
        <v>0</v>
      </c>
      <c r="D10" s="3">
        <v>460290.61</v>
      </c>
      <c r="E10" s="4">
        <v>460290.61</v>
      </c>
      <c r="F10" s="3">
        <v>0</v>
      </c>
      <c r="G10" s="3">
        <v>0</v>
      </c>
      <c r="H10" s="3">
        <v>0</v>
      </c>
      <c r="I10" s="3">
        <v>0</v>
      </c>
      <c r="J10" s="4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4">
        <v>0</v>
      </c>
      <c r="T10" s="3">
        <v>0</v>
      </c>
      <c r="U10" s="3">
        <v>0</v>
      </c>
      <c r="V10" s="3">
        <v>0</v>
      </c>
      <c r="W10" s="3">
        <v>1176040.3</v>
      </c>
      <c r="X10" s="3">
        <v>0</v>
      </c>
      <c r="Y10" s="3">
        <v>0</v>
      </c>
      <c r="Z10" s="4">
        <v>1176040.3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4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4">
        <v>0</v>
      </c>
      <c r="AP10" s="3">
        <v>1406416.89</v>
      </c>
      <c r="AQ10" s="3">
        <v>0</v>
      </c>
      <c r="AR10" s="3">
        <v>0</v>
      </c>
      <c r="AS10" s="3">
        <v>0</v>
      </c>
      <c r="AT10" s="3">
        <v>0</v>
      </c>
      <c r="AU10" s="4">
        <v>1406416.89</v>
      </c>
      <c r="AV10" s="3">
        <v>0</v>
      </c>
      <c r="AW10" s="3">
        <v>16363.85</v>
      </c>
      <c r="AX10" s="3">
        <v>164098.29999999999</v>
      </c>
      <c r="AY10" s="3">
        <v>0</v>
      </c>
      <c r="AZ10" s="3">
        <v>0</v>
      </c>
      <c r="BA10" s="3">
        <v>0</v>
      </c>
      <c r="BB10" s="3">
        <v>331454.87</v>
      </c>
      <c r="BC10" s="3">
        <v>0</v>
      </c>
      <c r="BD10" s="3">
        <v>175180.51</v>
      </c>
      <c r="BE10" s="4">
        <v>687097.53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4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0</v>
      </c>
      <c r="BX10" s="12">
        <v>3729845.33</v>
      </c>
    </row>
    <row r="11" spans="1:76" x14ac:dyDescent="0.25">
      <c r="A11" s="11" t="s">
        <v>95</v>
      </c>
      <c r="B11" s="3">
        <v>22768</v>
      </c>
      <c r="C11" s="3">
        <v>0</v>
      </c>
      <c r="D11" s="3">
        <v>4787534.21</v>
      </c>
      <c r="E11" s="4">
        <v>4787534.21</v>
      </c>
      <c r="F11" s="3">
        <v>6055575.1100000003</v>
      </c>
      <c r="G11" s="3">
        <v>0</v>
      </c>
      <c r="H11" s="3">
        <v>151801</v>
      </c>
      <c r="I11" s="3">
        <v>0</v>
      </c>
      <c r="J11" s="4">
        <v>6207376.1100000003</v>
      </c>
      <c r="K11" s="3">
        <v>7005855.6200000001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4">
        <v>7005855.6200000001</v>
      </c>
      <c r="T11" s="3">
        <v>7734.37</v>
      </c>
      <c r="U11" s="3">
        <v>6480801.3399999999</v>
      </c>
      <c r="V11" s="3">
        <v>0</v>
      </c>
      <c r="W11" s="3">
        <v>776668.01</v>
      </c>
      <c r="X11" s="3">
        <v>0</v>
      </c>
      <c r="Y11" s="3">
        <v>0</v>
      </c>
      <c r="Z11" s="4">
        <v>7265203.7199999997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  <c r="AG11" s="3">
        <v>0</v>
      </c>
      <c r="AH11" s="3">
        <v>2894.45</v>
      </c>
      <c r="AI11" s="3">
        <v>1653077.61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4">
        <v>1655972.06</v>
      </c>
      <c r="AP11" s="3">
        <v>8401273.6899999995</v>
      </c>
      <c r="AQ11" s="3">
        <v>63095.9</v>
      </c>
      <c r="AR11" s="3">
        <v>0</v>
      </c>
      <c r="AS11" s="3">
        <v>0</v>
      </c>
      <c r="AT11" s="3">
        <v>0</v>
      </c>
      <c r="AU11" s="4">
        <v>8464369.5899999999</v>
      </c>
      <c r="AV11" s="3">
        <v>0</v>
      </c>
      <c r="AW11" s="3">
        <v>1464740.49</v>
      </c>
      <c r="AX11" s="3">
        <v>7770.25</v>
      </c>
      <c r="AY11" s="3">
        <v>0</v>
      </c>
      <c r="AZ11" s="3">
        <v>0</v>
      </c>
      <c r="BA11" s="3">
        <v>1562187.75</v>
      </c>
      <c r="BB11" s="3">
        <v>0</v>
      </c>
      <c r="BC11" s="3">
        <v>0</v>
      </c>
      <c r="BD11" s="3">
        <v>204699.86</v>
      </c>
      <c r="BE11" s="4">
        <v>3239398.35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408851.64</v>
      </c>
      <c r="BL11" s="3">
        <v>0</v>
      </c>
      <c r="BM11" s="3">
        <v>0</v>
      </c>
      <c r="BN11" s="4">
        <v>408851.64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4">
        <v>0</v>
      </c>
      <c r="BX11" s="12">
        <v>39034561.299999997</v>
      </c>
    </row>
    <row r="12" spans="1:76" x14ac:dyDescent="0.25">
      <c r="A12" s="11" t="s">
        <v>96</v>
      </c>
      <c r="B12" s="3">
        <v>964</v>
      </c>
      <c r="C12" s="3">
        <v>0</v>
      </c>
      <c r="D12" s="3">
        <v>51475</v>
      </c>
      <c r="E12" s="4">
        <v>51475</v>
      </c>
      <c r="F12" s="3">
        <v>0</v>
      </c>
      <c r="G12" s="3">
        <v>0</v>
      </c>
      <c r="H12" s="3">
        <v>0</v>
      </c>
      <c r="I12" s="3">
        <v>0</v>
      </c>
      <c r="J12" s="4">
        <v>0</v>
      </c>
      <c r="K12" s="3">
        <v>15123.2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4">
        <v>15123.2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4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4">
        <v>0</v>
      </c>
      <c r="AP12" s="3">
        <v>69592.22</v>
      </c>
      <c r="AQ12" s="3">
        <v>0</v>
      </c>
      <c r="AR12" s="3">
        <v>0</v>
      </c>
      <c r="AS12" s="3">
        <v>0</v>
      </c>
      <c r="AT12" s="3">
        <v>0</v>
      </c>
      <c r="AU12" s="4">
        <v>69592.22</v>
      </c>
      <c r="AV12" s="3">
        <v>0</v>
      </c>
      <c r="AW12" s="3">
        <v>229536.45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4">
        <v>229536.45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4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4">
        <v>0</v>
      </c>
      <c r="BX12" s="12">
        <v>365726.87</v>
      </c>
    </row>
    <row r="13" spans="1:76" x14ac:dyDescent="0.25">
      <c r="A13" s="11" t="s">
        <v>97</v>
      </c>
      <c r="B13" s="3">
        <v>811</v>
      </c>
      <c r="C13" s="3">
        <v>0</v>
      </c>
      <c r="D13" s="3">
        <v>53200</v>
      </c>
      <c r="E13" s="4">
        <v>53200</v>
      </c>
      <c r="F13" s="3">
        <v>0</v>
      </c>
      <c r="G13" s="3">
        <v>0</v>
      </c>
      <c r="H13" s="3">
        <v>0</v>
      </c>
      <c r="I13" s="3">
        <v>0</v>
      </c>
      <c r="J13" s="4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4">
        <v>0</v>
      </c>
      <c r="T13" s="3">
        <v>0</v>
      </c>
      <c r="U13" s="3">
        <v>0</v>
      </c>
      <c r="V13" s="3">
        <v>0</v>
      </c>
      <c r="W13" s="3">
        <v>24803.599999999999</v>
      </c>
      <c r="X13" s="3">
        <v>0</v>
      </c>
      <c r="Y13" s="3">
        <v>0</v>
      </c>
      <c r="Z13" s="4">
        <v>24803.599999999999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4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4">
        <v>0</v>
      </c>
      <c r="AP13" s="3">
        <v>281483.95</v>
      </c>
      <c r="AQ13" s="3">
        <v>0</v>
      </c>
      <c r="AR13" s="3">
        <v>0</v>
      </c>
      <c r="AS13" s="3">
        <v>0</v>
      </c>
      <c r="AT13" s="3">
        <v>0</v>
      </c>
      <c r="AU13" s="4">
        <v>281483.95</v>
      </c>
      <c r="AV13" s="3">
        <v>0</v>
      </c>
      <c r="AW13" s="3">
        <v>4534.2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4">
        <v>4534.2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4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4">
        <v>0</v>
      </c>
      <c r="BX13" s="12">
        <v>364021.75</v>
      </c>
    </row>
    <row r="14" spans="1:76" x14ac:dyDescent="0.25">
      <c r="A14" s="11" t="s">
        <v>98</v>
      </c>
      <c r="B14" s="3">
        <v>1682</v>
      </c>
      <c r="C14" s="3">
        <v>0</v>
      </c>
      <c r="D14" s="3">
        <v>43900</v>
      </c>
      <c r="E14" s="4">
        <v>43900</v>
      </c>
      <c r="F14" s="3">
        <v>0</v>
      </c>
      <c r="G14" s="3">
        <v>0</v>
      </c>
      <c r="H14" s="3">
        <v>0</v>
      </c>
      <c r="I14" s="3">
        <v>0</v>
      </c>
      <c r="J14" s="4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4">
        <v>0</v>
      </c>
      <c r="T14" s="3">
        <v>0</v>
      </c>
      <c r="U14" s="3">
        <v>0</v>
      </c>
      <c r="V14" s="3">
        <v>0</v>
      </c>
      <c r="W14" s="3">
        <v>253084.15</v>
      </c>
      <c r="X14" s="3">
        <v>0</v>
      </c>
      <c r="Y14" s="3">
        <v>0</v>
      </c>
      <c r="Z14" s="4">
        <v>253084.15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4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4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4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4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4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4">
        <v>0</v>
      </c>
      <c r="BX14" s="12">
        <v>296984.15000000002</v>
      </c>
    </row>
    <row r="15" spans="1:76" x14ac:dyDescent="0.25">
      <c r="A15" s="11" t="s">
        <v>99</v>
      </c>
      <c r="B15" s="3">
        <v>12239</v>
      </c>
      <c r="C15" s="3">
        <v>0</v>
      </c>
      <c r="D15" s="3">
        <v>765875.4</v>
      </c>
      <c r="E15" s="4">
        <v>765875.4</v>
      </c>
      <c r="F15" s="3">
        <v>0</v>
      </c>
      <c r="G15" s="3">
        <v>0</v>
      </c>
      <c r="H15" s="3">
        <v>65417</v>
      </c>
      <c r="I15" s="3">
        <v>0</v>
      </c>
      <c r="J15" s="4">
        <v>65417</v>
      </c>
      <c r="K15" s="3">
        <v>1170162.52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4">
        <v>1170162.52</v>
      </c>
      <c r="T15" s="3">
        <v>0</v>
      </c>
      <c r="U15" s="3">
        <v>0</v>
      </c>
      <c r="V15" s="3">
        <v>0</v>
      </c>
      <c r="W15" s="3">
        <v>130614.7</v>
      </c>
      <c r="X15" s="3">
        <v>0</v>
      </c>
      <c r="Y15" s="3">
        <v>0</v>
      </c>
      <c r="Z15" s="4">
        <v>130614.7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4">
        <v>0</v>
      </c>
      <c r="AG15" s="3">
        <v>0</v>
      </c>
      <c r="AH15" s="3">
        <v>0</v>
      </c>
      <c r="AI15" s="3">
        <v>8542.5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4">
        <v>8542.5</v>
      </c>
      <c r="AP15" s="3">
        <v>4791668.8</v>
      </c>
      <c r="AQ15" s="3">
        <v>475169.8</v>
      </c>
      <c r="AR15" s="3">
        <v>0</v>
      </c>
      <c r="AS15" s="3">
        <v>0</v>
      </c>
      <c r="AT15" s="3">
        <v>0</v>
      </c>
      <c r="AU15" s="4">
        <v>5266838.5999999996</v>
      </c>
      <c r="AV15" s="3">
        <v>0</v>
      </c>
      <c r="AW15" s="3">
        <v>707655.7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80894.899999999994</v>
      </c>
      <c r="BE15" s="4">
        <v>788550.6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4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839358.48</v>
      </c>
      <c r="BU15" s="3">
        <v>0</v>
      </c>
      <c r="BV15" s="3">
        <v>0</v>
      </c>
      <c r="BW15" s="4">
        <v>839358.48</v>
      </c>
      <c r="BX15" s="12">
        <v>9035359.8000000007</v>
      </c>
    </row>
    <row r="16" spans="1:76" x14ac:dyDescent="0.25">
      <c r="A16" s="11" t="s">
        <v>100</v>
      </c>
      <c r="B16" s="3">
        <v>8729</v>
      </c>
      <c r="C16" s="3">
        <v>0</v>
      </c>
      <c r="D16" s="3">
        <v>378606.81</v>
      </c>
      <c r="E16" s="4">
        <v>378606.81</v>
      </c>
      <c r="F16" s="3">
        <v>148231.34</v>
      </c>
      <c r="G16" s="3">
        <v>0</v>
      </c>
      <c r="H16" s="3">
        <v>0</v>
      </c>
      <c r="I16" s="3">
        <v>0</v>
      </c>
      <c r="J16" s="4">
        <v>148231.34</v>
      </c>
      <c r="K16" s="3">
        <v>5540070.4800000004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4">
        <v>5540070.4800000004</v>
      </c>
      <c r="T16" s="3">
        <v>0</v>
      </c>
      <c r="U16" s="3">
        <v>0</v>
      </c>
      <c r="V16" s="3">
        <v>0</v>
      </c>
      <c r="W16" s="3">
        <v>317899.58</v>
      </c>
      <c r="X16" s="3">
        <v>0</v>
      </c>
      <c r="Y16" s="3">
        <v>0</v>
      </c>
      <c r="Z16" s="4">
        <v>317899.58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4">
        <v>0</v>
      </c>
      <c r="AG16" s="3">
        <v>0</v>
      </c>
      <c r="AH16" s="3">
        <v>17428.8</v>
      </c>
      <c r="AI16" s="3">
        <v>1665866.12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4">
        <v>1683294.92</v>
      </c>
      <c r="AP16" s="3">
        <v>967475.77</v>
      </c>
      <c r="AQ16" s="3">
        <v>0</v>
      </c>
      <c r="AR16" s="3">
        <v>0</v>
      </c>
      <c r="AS16" s="3">
        <v>0</v>
      </c>
      <c r="AT16" s="3">
        <v>0</v>
      </c>
      <c r="AU16" s="4">
        <v>967475.77</v>
      </c>
      <c r="AV16" s="3">
        <v>0</v>
      </c>
      <c r="AW16" s="3">
        <v>1373088</v>
      </c>
      <c r="AX16" s="3">
        <v>12790.9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4">
        <v>1385878.9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4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4">
        <v>0</v>
      </c>
      <c r="BX16" s="12">
        <v>10421457.800000001</v>
      </c>
    </row>
    <row r="17" spans="1:76" x14ac:dyDescent="0.25">
      <c r="A17" s="11" t="s">
        <v>101</v>
      </c>
      <c r="B17" s="3">
        <v>1188</v>
      </c>
      <c r="C17" s="3">
        <v>0</v>
      </c>
      <c r="D17" s="3">
        <v>70100</v>
      </c>
      <c r="E17" s="4">
        <v>70100</v>
      </c>
      <c r="F17" s="3">
        <v>0</v>
      </c>
      <c r="G17" s="3">
        <v>0</v>
      </c>
      <c r="H17" s="3">
        <v>0</v>
      </c>
      <c r="I17" s="3">
        <v>0</v>
      </c>
      <c r="J17" s="4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4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4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4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4">
        <v>0</v>
      </c>
      <c r="AP17" s="3">
        <v>166602.4</v>
      </c>
      <c r="AQ17" s="3">
        <v>0</v>
      </c>
      <c r="AR17" s="3">
        <v>0</v>
      </c>
      <c r="AS17" s="3">
        <v>0</v>
      </c>
      <c r="AT17" s="3">
        <v>0</v>
      </c>
      <c r="AU17" s="4">
        <v>166602.4</v>
      </c>
      <c r="AV17" s="3">
        <v>0</v>
      </c>
      <c r="AW17" s="3">
        <v>27145.65</v>
      </c>
      <c r="AX17" s="3">
        <v>0</v>
      </c>
      <c r="AY17" s="3">
        <v>0</v>
      </c>
      <c r="AZ17" s="3">
        <v>0</v>
      </c>
      <c r="BA17" s="3">
        <v>0</v>
      </c>
      <c r="BB17" s="3">
        <v>15969.85</v>
      </c>
      <c r="BC17" s="3">
        <v>0</v>
      </c>
      <c r="BD17" s="3">
        <v>0</v>
      </c>
      <c r="BE17" s="4">
        <v>43115.5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4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6675906.9000000004</v>
      </c>
      <c r="BU17" s="3">
        <v>0</v>
      </c>
      <c r="BV17" s="3">
        <v>0</v>
      </c>
      <c r="BW17" s="4">
        <v>6675906.9000000004</v>
      </c>
      <c r="BX17" s="12">
        <v>6955724.7999999998</v>
      </c>
    </row>
    <row r="18" spans="1:76" x14ac:dyDescent="0.25">
      <c r="A18" s="11" t="s">
        <v>102</v>
      </c>
      <c r="B18" s="3">
        <v>1672</v>
      </c>
      <c r="C18" s="3">
        <v>0</v>
      </c>
      <c r="D18" s="3">
        <v>68900</v>
      </c>
      <c r="E18" s="4">
        <v>68900</v>
      </c>
      <c r="F18" s="3">
        <v>0</v>
      </c>
      <c r="G18" s="3">
        <v>0</v>
      </c>
      <c r="H18" s="3">
        <v>0</v>
      </c>
      <c r="I18" s="3">
        <v>0</v>
      </c>
      <c r="J18" s="4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4">
        <v>0</v>
      </c>
      <c r="T18" s="3">
        <v>0</v>
      </c>
      <c r="U18" s="3">
        <v>0</v>
      </c>
      <c r="V18" s="3">
        <v>86160</v>
      </c>
      <c r="W18" s="3">
        <v>20809.900000000001</v>
      </c>
      <c r="X18" s="3">
        <v>0</v>
      </c>
      <c r="Y18" s="3">
        <v>0</v>
      </c>
      <c r="Z18" s="4">
        <v>106969.9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4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4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4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51489.7</v>
      </c>
      <c r="BE18" s="4">
        <v>51489.7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4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4">
        <v>0</v>
      </c>
      <c r="BX18" s="12">
        <v>227359.6</v>
      </c>
    </row>
    <row r="19" spans="1:76" x14ac:dyDescent="0.25">
      <c r="A19" s="11" t="s">
        <v>103</v>
      </c>
      <c r="B19" s="3">
        <v>8237</v>
      </c>
      <c r="C19" s="3">
        <v>0</v>
      </c>
      <c r="D19" s="3">
        <v>1340464.5</v>
      </c>
      <c r="E19" s="4">
        <v>1340464.5</v>
      </c>
      <c r="F19" s="3">
        <v>0</v>
      </c>
      <c r="G19" s="3">
        <v>0</v>
      </c>
      <c r="H19" s="3">
        <v>0</v>
      </c>
      <c r="I19" s="3">
        <v>0</v>
      </c>
      <c r="J19" s="4">
        <v>0</v>
      </c>
      <c r="K19" s="3">
        <v>395813.75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4">
        <v>395813.75</v>
      </c>
      <c r="T19" s="3">
        <v>0</v>
      </c>
      <c r="U19" s="3">
        <v>406676.15</v>
      </c>
      <c r="V19" s="3">
        <v>0</v>
      </c>
      <c r="W19" s="3">
        <v>884163.1</v>
      </c>
      <c r="X19" s="3">
        <v>0</v>
      </c>
      <c r="Y19" s="3">
        <v>0</v>
      </c>
      <c r="Z19" s="4">
        <v>1290839.25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4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4">
        <v>0</v>
      </c>
      <c r="AP19" s="3">
        <v>576127.84</v>
      </c>
      <c r="AQ19" s="3">
        <v>0</v>
      </c>
      <c r="AR19" s="3">
        <v>0</v>
      </c>
      <c r="AS19" s="3">
        <v>334947</v>
      </c>
      <c r="AT19" s="3">
        <v>0</v>
      </c>
      <c r="AU19" s="4">
        <v>911074.84</v>
      </c>
      <c r="AV19" s="3">
        <v>0</v>
      </c>
      <c r="AW19" s="3">
        <v>0</v>
      </c>
      <c r="AX19" s="3">
        <v>210092.3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80400.600000000006</v>
      </c>
      <c r="BE19" s="4">
        <v>290492.90000000002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4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1184.7</v>
      </c>
      <c r="BU19" s="3">
        <v>0</v>
      </c>
      <c r="BV19" s="3">
        <v>0</v>
      </c>
      <c r="BW19" s="4">
        <v>1184.7</v>
      </c>
      <c r="BX19" s="12">
        <v>4229869.9400000004</v>
      </c>
    </row>
    <row r="20" spans="1:76" x14ac:dyDescent="0.25">
      <c r="A20" s="11" t="s">
        <v>104</v>
      </c>
      <c r="B20" s="3">
        <v>5547</v>
      </c>
      <c r="C20" s="3">
        <v>0</v>
      </c>
      <c r="D20" s="3">
        <v>1890122.48</v>
      </c>
      <c r="E20" s="4">
        <v>1890122.48</v>
      </c>
      <c r="F20" s="3">
        <v>0</v>
      </c>
      <c r="G20" s="3">
        <v>0</v>
      </c>
      <c r="H20" s="3">
        <v>0</v>
      </c>
      <c r="I20" s="3">
        <v>0</v>
      </c>
      <c r="J20" s="4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4">
        <v>0</v>
      </c>
      <c r="T20" s="3">
        <v>0</v>
      </c>
      <c r="U20" s="3">
        <v>101200</v>
      </c>
      <c r="V20" s="3">
        <v>0</v>
      </c>
      <c r="W20" s="3">
        <v>424000.9</v>
      </c>
      <c r="X20" s="3">
        <v>0</v>
      </c>
      <c r="Y20" s="3">
        <v>0</v>
      </c>
      <c r="Z20" s="4">
        <v>525200.9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4">
        <v>0</v>
      </c>
      <c r="AG20" s="3">
        <v>0</v>
      </c>
      <c r="AH20" s="3">
        <v>0</v>
      </c>
      <c r="AI20" s="3">
        <v>3603.05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4">
        <v>3603.05</v>
      </c>
      <c r="AP20" s="3">
        <v>37982</v>
      </c>
      <c r="AQ20" s="3">
        <v>9738.1</v>
      </c>
      <c r="AR20" s="3">
        <v>0</v>
      </c>
      <c r="AS20" s="3">
        <v>0</v>
      </c>
      <c r="AT20" s="3">
        <v>0</v>
      </c>
      <c r="AU20" s="4">
        <v>47720.1</v>
      </c>
      <c r="AV20" s="3">
        <v>0</v>
      </c>
      <c r="AW20" s="3">
        <v>59218.6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39343.57</v>
      </c>
      <c r="BE20" s="4">
        <v>98562.17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4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4">
        <v>0</v>
      </c>
      <c r="BX20" s="12">
        <v>2565208.7000000002</v>
      </c>
    </row>
    <row r="21" spans="1:76" x14ac:dyDescent="0.25">
      <c r="A21" s="11" t="s">
        <v>105</v>
      </c>
      <c r="B21" s="3">
        <v>4646</v>
      </c>
      <c r="C21" s="3">
        <v>0</v>
      </c>
      <c r="D21" s="3">
        <v>357970.55</v>
      </c>
      <c r="E21" s="4">
        <v>357970.55</v>
      </c>
      <c r="F21" s="3">
        <v>0</v>
      </c>
      <c r="G21" s="3">
        <v>0</v>
      </c>
      <c r="H21" s="3">
        <v>57400</v>
      </c>
      <c r="I21" s="3">
        <v>0</v>
      </c>
      <c r="J21" s="4">
        <v>57400</v>
      </c>
      <c r="K21" s="3">
        <v>187695.7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4">
        <v>187695.7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4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4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4">
        <v>0</v>
      </c>
      <c r="AP21" s="3">
        <v>676400.06</v>
      </c>
      <c r="AQ21" s="3">
        <v>0</v>
      </c>
      <c r="AR21" s="3">
        <v>0</v>
      </c>
      <c r="AS21" s="3">
        <v>0</v>
      </c>
      <c r="AT21" s="3">
        <v>0</v>
      </c>
      <c r="AU21" s="4">
        <v>676400.06</v>
      </c>
      <c r="AV21" s="3">
        <v>0</v>
      </c>
      <c r="AW21" s="3">
        <v>3586.4</v>
      </c>
      <c r="AX21" s="3">
        <v>0</v>
      </c>
      <c r="AY21" s="3">
        <v>0</v>
      </c>
      <c r="AZ21" s="3">
        <v>0</v>
      </c>
      <c r="BA21" s="3">
        <v>21803.05</v>
      </c>
      <c r="BB21" s="3">
        <v>0</v>
      </c>
      <c r="BC21" s="3">
        <v>0</v>
      </c>
      <c r="BD21" s="3">
        <v>0</v>
      </c>
      <c r="BE21" s="4">
        <v>25389.45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4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4">
        <v>0</v>
      </c>
      <c r="BX21" s="12">
        <v>1304855.76</v>
      </c>
    </row>
    <row r="22" spans="1:76" x14ac:dyDescent="0.25">
      <c r="A22" s="11" t="s">
        <v>106</v>
      </c>
      <c r="B22" s="3">
        <v>2128</v>
      </c>
      <c r="C22" s="3">
        <v>0</v>
      </c>
      <c r="D22" s="3">
        <v>133000</v>
      </c>
      <c r="E22" s="4">
        <v>133000</v>
      </c>
      <c r="F22" s="3">
        <v>0</v>
      </c>
      <c r="G22" s="3">
        <v>0</v>
      </c>
      <c r="H22" s="3">
        <v>0</v>
      </c>
      <c r="I22" s="3">
        <v>0</v>
      </c>
      <c r="J22" s="4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4">
        <v>0</v>
      </c>
      <c r="T22" s="3">
        <v>0</v>
      </c>
      <c r="U22" s="3">
        <v>0</v>
      </c>
      <c r="V22" s="3">
        <v>0</v>
      </c>
      <c r="W22" s="3">
        <v>23997.7</v>
      </c>
      <c r="X22" s="3">
        <v>0</v>
      </c>
      <c r="Y22" s="3">
        <v>0</v>
      </c>
      <c r="Z22" s="4">
        <v>23997.7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4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4">
        <v>0</v>
      </c>
      <c r="AP22" s="3">
        <v>146000</v>
      </c>
      <c r="AQ22" s="3">
        <v>0</v>
      </c>
      <c r="AR22" s="3">
        <v>0</v>
      </c>
      <c r="AS22" s="3">
        <v>0</v>
      </c>
      <c r="AT22" s="3">
        <v>0</v>
      </c>
      <c r="AU22" s="4">
        <v>146000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55019.1</v>
      </c>
      <c r="BE22" s="4">
        <v>55019.1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4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4">
        <v>0</v>
      </c>
      <c r="BX22" s="12">
        <v>358016.8</v>
      </c>
    </row>
    <row r="23" spans="1:76" x14ac:dyDescent="0.25">
      <c r="A23" s="11" t="s">
        <v>107</v>
      </c>
      <c r="B23" s="3">
        <v>1878</v>
      </c>
      <c r="C23" s="3">
        <v>0</v>
      </c>
      <c r="D23" s="3">
        <v>59000</v>
      </c>
      <c r="E23" s="4">
        <v>59000</v>
      </c>
      <c r="F23" s="3">
        <v>0</v>
      </c>
      <c r="G23" s="3">
        <v>0</v>
      </c>
      <c r="H23" s="3">
        <v>0</v>
      </c>
      <c r="I23" s="3">
        <v>0</v>
      </c>
      <c r="J23" s="4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4">
        <v>0</v>
      </c>
      <c r="T23" s="3">
        <v>0</v>
      </c>
      <c r="U23" s="3">
        <v>0</v>
      </c>
      <c r="V23" s="3">
        <v>0</v>
      </c>
      <c r="W23" s="3">
        <v>210924.45</v>
      </c>
      <c r="X23" s="3">
        <v>0</v>
      </c>
      <c r="Y23" s="3">
        <v>0</v>
      </c>
      <c r="Z23" s="4">
        <v>210924.45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4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4">
        <v>0</v>
      </c>
      <c r="AP23" s="3">
        <v>2150</v>
      </c>
      <c r="AQ23" s="3">
        <v>0</v>
      </c>
      <c r="AR23" s="3">
        <v>0</v>
      </c>
      <c r="AS23" s="3">
        <v>0</v>
      </c>
      <c r="AT23" s="3">
        <v>0</v>
      </c>
      <c r="AU23" s="4">
        <v>2150</v>
      </c>
      <c r="AV23" s="3">
        <v>0</v>
      </c>
      <c r="AW23" s="3">
        <v>1252940.75</v>
      </c>
      <c r="AX23" s="3">
        <v>0</v>
      </c>
      <c r="AY23" s="3">
        <v>14509.65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4">
        <v>1267450.3999999999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4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4">
        <v>0</v>
      </c>
      <c r="BX23" s="12">
        <v>1539524.85</v>
      </c>
    </row>
    <row r="24" spans="1:76" x14ac:dyDescent="0.25">
      <c r="A24" s="11" t="s">
        <v>108</v>
      </c>
      <c r="B24" s="3">
        <v>203113</v>
      </c>
      <c r="C24" s="3">
        <v>37129.58</v>
      </c>
      <c r="D24" s="3">
        <v>12344167.380000001</v>
      </c>
      <c r="E24" s="4">
        <v>12381296.960000001</v>
      </c>
      <c r="F24" s="3">
        <v>1679180.43</v>
      </c>
      <c r="G24" s="3">
        <v>2368.3200000000002</v>
      </c>
      <c r="H24" s="3">
        <v>2077079.65</v>
      </c>
      <c r="I24" s="3">
        <v>0</v>
      </c>
      <c r="J24" s="4">
        <v>3758628.4</v>
      </c>
      <c r="K24" s="3">
        <v>19307081.579999998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4">
        <v>19307081.579999998</v>
      </c>
      <c r="T24" s="3">
        <v>7027277.2300000004</v>
      </c>
      <c r="U24" s="3">
        <v>57929261.689999998</v>
      </c>
      <c r="V24" s="3">
        <v>0</v>
      </c>
      <c r="W24" s="3">
        <v>5946566.1699999999</v>
      </c>
      <c r="X24" s="3">
        <v>0</v>
      </c>
      <c r="Y24" s="3">
        <v>0</v>
      </c>
      <c r="Z24" s="4">
        <v>70903105.090000004</v>
      </c>
      <c r="AA24" s="3">
        <v>0</v>
      </c>
      <c r="AB24" s="3">
        <v>2627.88</v>
      </c>
      <c r="AC24" s="3">
        <v>0</v>
      </c>
      <c r="AD24" s="3">
        <v>0</v>
      </c>
      <c r="AE24" s="3">
        <v>0</v>
      </c>
      <c r="AF24" s="4">
        <v>2627.88</v>
      </c>
      <c r="AG24" s="3">
        <v>0</v>
      </c>
      <c r="AH24" s="3">
        <v>82611.73</v>
      </c>
      <c r="AI24" s="3">
        <v>721010.71</v>
      </c>
      <c r="AJ24" s="3">
        <v>0</v>
      </c>
      <c r="AK24" s="3">
        <v>0</v>
      </c>
      <c r="AL24" s="3">
        <v>2515716.29</v>
      </c>
      <c r="AM24" s="3">
        <v>0</v>
      </c>
      <c r="AN24" s="3">
        <v>0</v>
      </c>
      <c r="AO24" s="4">
        <v>3319338.73</v>
      </c>
      <c r="AP24" s="3">
        <v>25079494.359999999</v>
      </c>
      <c r="AQ24" s="3">
        <v>0</v>
      </c>
      <c r="AR24" s="3">
        <v>0</v>
      </c>
      <c r="AS24" s="3">
        <v>0</v>
      </c>
      <c r="AT24" s="3">
        <v>0</v>
      </c>
      <c r="AU24" s="4">
        <v>25079494.359999999</v>
      </c>
      <c r="AV24" s="3">
        <v>87994.13</v>
      </c>
      <c r="AW24" s="3">
        <v>10519308.710000001</v>
      </c>
      <c r="AX24" s="3">
        <v>712514.41</v>
      </c>
      <c r="AY24" s="3">
        <v>0</v>
      </c>
      <c r="AZ24" s="3">
        <v>0</v>
      </c>
      <c r="BA24" s="3">
        <v>0</v>
      </c>
      <c r="BB24" s="3">
        <v>42539.37</v>
      </c>
      <c r="BC24" s="3">
        <v>0</v>
      </c>
      <c r="BD24" s="3">
        <v>121135.51</v>
      </c>
      <c r="BE24" s="4">
        <v>11483492.130000001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4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1</v>
      </c>
      <c r="BU24" s="3">
        <v>0</v>
      </c>
      <c r="BV24" s="3">
        <v>0</v>
      </c>
      <c r="BW24" s="4">
        <v>1</v>
      </c>
      <c r="BX24" s="12">
        <v>146235066.13</v>
      </c>
    </row>
    <row r="25" spans="1:76" x14ac:dyDescent="0.25">
      <c r="A25" s="11" t="s">
        <v>109</v>
      </c>
      <c r="B25" s="3">
        <v>2823</v>
      </c>
      <c r="C25" s="3">
        <v>0</v>
      </c>
      <c r="D25" s="3">
        <v>284000</v>
      </c>
      <c r="E25" s="4">
        <v>284000</v>
      </c>
      <c r="F25" s="3">
        <v>0</v>
      </c>
      <c r="G25" s="3">
        <v>0</v>
      </c>
      <c r="H25" s="3">
        <v>0</v>
      </c>
      <c r="I25" s="3">
        <v>0</v>
      </c>
      <c r="J25" s="4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4">
        <v>0</v>
      </c>
      <c r="T25" s="3">
        <v>0</v>
      </c>
      <c r="U25" s="3">
        <v>0</v>
      </c>
      <c r="V25" s="3">
        <v>0</v>
      </c>
      <c r="W25" s="3">
        <v>192394.29</v>
      </c>
      <c r="X25" s="3">
        <v>0</v>
      </c>
      <c r="Y25" s="3">
        <v>0</v>
      </c>
      <c r="Z25" s="4">
        <v>192394.29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4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4">
        <v>0</v>
      </c>
      <c r="AP25" s="3">
        <v>313187.8</v>
      </c>
      <c r="AQ25" s="3">
        <v>0</v>
      </c>
      <c r="AR25" s="3">
        <v>0</v>
      </c>
      <c r="AS25" s="3">
        <v>0</v>
      </c>
      <c r="AT25" s="3">
        <v>0</v>
      </c>
      <c r="AU25" s="4">
        <v>313187.8</v>
      </c>
      <c r="AV25" s="3">
        <v>0</v>
      </c>
      <c r="AW25" s="3">
        <v>619093.72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4">
        <v>619093.72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4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4">
        <v>0</v>
      </c>
      <c r="BX25" s="12">
        <v>1408675.81</v>
      </c>
    </row>
    <row r="26" spans="1:76" x14ac:dyDescent="0.25">
      <c r="A26" s="11" t="s">
        <v>110</v>
      </c>
      <c r="B26" s="3">
        <v>12080</v>
      </c>
      <c r="C26" s="3">
        <v>0</v>
      </c>
      <c r="D26" s="3">
        <v>4065125.38</v>
      </c>
      <c r="E26" s="4">
        <v>4065125.38</v>
      </c>
      <c r="F26" s="3">
        <v>37660</v>
      </c>
      <c r="G26" s="3">
        <v>0</v>
      </c>
      <c r="H26" s="3">
        <v>0</v>
      </c>
      <c r="I26" s="3">
        <v>0</v>
      </c>
      <c r="J26" s="4">
        <v>37660</v>
      </c>
      <c r="K26" s="3">
        <v>470333.72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4">
        <v>470333.72</v>
      </c>
      <c r="T26" s="3">
        <v>0</v>
      </c>
      <c r="U26" s="3">
        <v>0</v>
      </c>
      <c r="V26" s="3">
        <v>0</v>
      </c>
      <c r="W26" s="3">
        <v>255758.35</v>
      </c>
      <c r="X26" s="3">
        <v>0</v>
      </c>
      <c r="Y26" s="3">
        <v>0</v>
      </c>
      <c r="Z26" s="4">
        <v>255758.35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4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4">
        <v>0</v>
      </c>
      <c r="AP26" s="3">
        <v>2256580.12</v>
      </c>
      <c r="AQ26" s="3">
        <v>0</v>
      </c>
      <c r="AR26" s="3">
        <v>38667.089999999997</v>
      </c>
      <c r="AS26" s="3">
        <v>0</v>
      </c>
      <c r="AT26" s="3">
        <v>0</v>
      </c>
      <c r="AU26" s="4">
        <v>2295247.21</v>
      </c>
      <c r="AV26" s="3">
        <v>0</v>
      </c>
      <c r="AW26" s="3">
        <v>6666.65</v>
      </c>
      <c r="AX26" s="3">
        <v>0</v>
      </c>
      <c r="AY26" s="3">
        <v>0</v>
      </c>
      <c r="AZ26" s="3">
        <v>0</v>
      </c>
      <c r="BA26" s="3">
        <v>0</v>
      </c>
      <c r="BB26" s="3">
        <v>5318.8</v>
      </c>
      <c r="BC26" s="3">
        <v>0</v>
      </c>
      <c r="BD26" s="3">
        <v>0</v>
      </c>
      <c r="BE26" s="4">
        <v>11985.45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4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4">
        <v>0</v>
      </c>
      <c r="BX26" s="12">
        <v>7136110.1100000003</v>
      </c>
    </row>
    <row r="27" spans="1:76" x14ac:dyDescent="0.25">
      <c r="A27" s="11" t="s">
        <v>111</v>
      </c>
      <c r="B27" s="3">
        <v>483</v>
      </c>
      <c r="C27" s="3">
        <v>0</v>
      </c>
      <c r="D27" s="3">
        <v>23500</v>
      </c>
      <c r="E27" s="4">
        <v>23500</v>
      </c>
      <c r="F27" s="3">
        <v>0</v>
      </c>
      <c r="G27" s="3">
        <v>0</v>
      </c>
      <c r="H27" s="3">
        <v>0</v>
      </c>
      <c r="I27" s="3">
        <v>0</v>
      </c>
      <c r="J27" s="4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4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4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4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4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4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4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4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4">
        <v>0</v>
      </c>
      <c r="BX27" s="12">
        <v>23500</v>
      </c>
    </row>
    <row r="28" spans="1:76" x14ac:dyDescent="0.25">
      <c r="A28" s="11" t="s">
        <v>112</v>
      </c>
      <c r="B28" s="3">
        <v>1075</v>
      </c>
      <c r="C28" s="3">
        <v>0</v>
      </c>
      <c r="D28" s="3">
        <v>465703.9</v>
      </c>
      <c r="E28" s="4">
        <v>465703.9</v>
      </c>
      <c r="F28" s="3">
        <v>0</v>
      </c>
      <c r="G28" s="3">
        <v>0</v>
      </c>
      <c r="H28" s="3">
        <v>0</v>
      </c>
      <c r="I28" s="3">
        <v>0</v>
      </c>
      <c r="J28" s="4">
        <v>0</v>
      </c>
      <c r="K28" s="3">
        <v>6971.45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4">
        <v>6971.45</v>
      </c>
      <c r="T28" s="3">
        <v>0</v>
      </c>
      <c r="U28" s="3">
        <v>0</v>
      </c>
      <c r="V28" s="3">
        <v>0</v>
      </c>
      <c r="W28" s="3">
        <v>71236.149999999994</v>
      </c>
      <c r="X28" s="3">
        <v>0</v>
      </c>
      <c r="Y28" s="3">
        <v>0</v>
      </c>
      <c r="Z28" s="4">
        <v>71236.149999999994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4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4">
        <v>0</v>
      </c>
      <c r="AP28" s="3">
        <v>412926.95</v>
      </c>
      <c r="AQ28" s="3">
        <v>0</v>
      </c>
      <c r="AR28" s="3">
        <v>0</v>
      </c>
      <c r="AS28" s="3">
        <v>0</v>
      </c>
      <c r="AT28" s="3">
        <v>0</v>
      </c>
      <c r="AU28" s="4">
        <v>412926.95</v>
      </c>
      <c r="AV28" s="3">
        <v>0</v>
      </c>
      <c r="AW28" s="3">
        <v>-37.049999999999997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80000</v>
      </c>
      <c r="BE28" s="4">
        <v>79962.95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4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4">
        <v>0</v>
      </c>
      <c r="BX28" s="12">
        <v>1036801.4</v>
      </c>
    </row>
    <row r="29" spans="1:76" x14ac:dyDescent="0.25">
      <c r="A29" s="11" t="s">
        <v>113</v>
      </c>
      <c r="B29" s="3">
        <v>1273</v>
      </c>
      <c r="C29" s="3">
        <v>0</v>
      </c>
      <c r="D29" s="3">
        <v>117155.3</v>
      </c>
      <c r="E29" s="4">
        <v>117155.3</v>
      </c>
      <c r="F29" s="3">
        <v>0</v>
      </c>
      <c r="G29" s="3">
        <v>0</v>
      </c>
      <c r="H29" s="3">
        <v>0</v>
      </c>
      <c r="I29" s="3">
        <v>0</v>
      </c>
      <c r="J29" s="4">
        <v>0</v>
      </c>
      <c r="K29" s="3">
        <v>151854.25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4">
        <v>151854.25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4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4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4">
        <v>0</v>
      </c>
      <c r="AP29" s="3">
        <v>205967.5</v>
      </c>
      <c r="AQ29" s="3">
        <v>0</v>
      </c>
      <c r="AR29" s="3">
        <v>0</v>
      </c>
      <c r="AS29" s="3">
        <v>0</v>
      </c>
      <c r="AT29" s="3">
        <v>0</v>
      </c>
      <c r="AU29" s="4">
        <v>205967.5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4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4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4">
        <v>0</v>
      </c>
      <c r="BX29" s="12">
        <v>474977.05</v>
      </c>
    </row>
    <row r="30" spans="1:76" x14ac:dyDescent="0.25">
      <c r="A30" s="11" t="s">
        <v>114</v>
      </c>
      <c r="B30" s="3">
        <v>693</v>
      </c>
      <c r="C30" s="3">
        <v>0</v>
      </c>
      <c r="D30" s="3">
        <v>316314.7</v>
      </c>
      <c r="E30" s="4">
        <v>316314.7</v>
      </c>
      <c r="F30" s="3">
        <v>0</v>
      </c>
      <c r="G30" s="3">
        <v>0</v>
      </c>
      <c r="H30" s="3">
        <v>0</v>
      </c>
      <c r="I30" s="3">
        <v>0</v>
      </c>
      <c r="J30" s="4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4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4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4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4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4">
        <v>0</v>
      </c>
      <c r="AV30" s="3">
        <v>0</v>
      </c>
      <c r="AW30" s="3">
        <v>56303.199999999997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4">
        <v>56303.199999999997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4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4">
        <v>0</v>
      </c>
      <c r="BX30" s="12">
        <v>372617.9</v>
      </c>
    </row>
    <row r="31" spans="1:76" x14ac:dyDescent="0.25">
      <c r="A31" s="11" t="s">
        <v>115</v>
      </c>
      <c r="B31" s="3">
        <v>32994</v>
      </c>
      <c r="C31" s="3">
        <v>0</v>
      </c>
      <c r="D31" s="3">
        <v>1457429.45</v>
      </c>
      <c r="E31" s="4">
        <v>1457429.45</v>
      </c>
      <c r="F31" s="3">
        <v>0</v>
      </c>
      <c r="G31" s="3">
        <v>0</v>
      </c>
      <c r="H31" s="3">
        <v>0</v>
      </c>
      <c r="I31" s="3">
        <v>156127.4</v>
      </c>
      <c r="J31" s="4">
        <v>156127.4</v>
      </c>
      <c r="K31" s="3">
        <v>2165299.25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4">
        <v>2165299.25</v>
      </c>
      <c r="T31" s="3">
        <v>127075.57</v>
      </c>
      <c r="U31" s="3">
        <v>67822.649999999994</v>
      </c>
      <c r="V31" s="3">
        <v>0</v>
      </c>
      <c r="W31" s="3">
        <v>6554668.8600000003</v>
      </c>
      <c r="X31" s="3">
        <v>0</v>
      </c>
      <c r="Y31" s="3">
        <v>0</v>
      </c>
      <c r="Z31" s="4">
        <v>6749567.0800000001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4">
        <v>0</v>
      </c>
      <c r="AG31" s="3">
        <v>100000</v>
      </c>
      <c r="AH31" s="3">
        <v>0</v>
      </c>
      <c r="AI31" s="3">
        <v>78665.91</v>
      </c>
      <c r="AJ31" s="3">
        <v>0</v>
      </c>
      <c r="AK31" s="3">
        <v>0</v>
      </c>
      <c r="AL31" s="3">
        <v>4210</v>
      </c>
      <c r="AM31" s="3">
        <v>0</v>
      </c>
      <c r="AN31" s="3">
        <v>0</v>
      </c>
      <c r="AO31" s="4">
        <v>182875.91</v>
      </c>
      <c r="AP31" s="3">
        <v>3947455.85</v>
      </c>
      <c r="AQ31" s="3">
        <v>0</v>
      </c>
      <c r="AR31" s="3">
        <v>0</v>
      </c>
      <c r="AS31" s="3">
        <v>0</v>
      </c>
      <c r="AT31" s="3">
        <v>0</v>
      </c>
      <c r="AU31" s="4">
        <v>3947455.85</v>
      </c>
      <c r="AV31" s="3">
        <v>0</v>
      </c>
      <c r="AW31" s="3">
        <v>4731329.79</v>
      </c>
      <c r="AX31" s="3">
        <v>264232.56</v>
      </c>
      <c r="AY31" s="3">
        <v>0</v>
      </c>
      <c r="AZ31" s="3">
        <v>0</v>
      </c>
      <c r="BA31" s="3">
        <v>0</v>
      </c>
      <c r="BB31" s="3">
        <v>9205.4</v>
      </c>
      <c r="BC31" s="3">
        <v>0</v>
      </c>
      <c r="BD31" s="3">
        <v>115994.65</v>
      </c>
      <c r="BE31" s="4">
        <v>5120762.4000000004</v>
      </c>
      <c r="BF31" s="3">
        <v>0</v>
      </c>
      <c r="BG31" s="3">
        <v>0</v>
      </c>
      <c r="BH31" s="3">
        <v>0</v>
      </c>
      <c r="BI31" s="3">
        <v>158862.79999999999</v>
      </c>
      <c r="BJ31" s="3">
        <v>0</v>
      </c>
      <c r="BK31" s="3">
        <v>0</v>
      </c>
      <c r="BL31" s="3">
        <v>0</v>
      </c>
      <c r="BM31" s="3">
        <v>0</v>
      </c>
      <c r="BN31" s="4">
        <v>158862.79999999999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4">
        <v>0</v>
      </c>
      <c r="BX31" s="12">
        <v>19938380.140000001</v>
      </c>
    </row>
    <row r="32" spans="1:76" x14ac:dyDescent="0.25">
      <c r="A32" s="11" t="s">
        <v>116</v>
      </c>
      <c r="B32" s="3">
        <v>2142</v>
      </c>
      <c r="C32" s="3">
        <v>0</v>
      </c>
      <c r="D32" s="3">
        <v>172400</v>
      </c>
      <c r="E32" s="4">
        <v>172400</v>
      </c>
      <c r="F32" s="3">
        <v>0</v>
      </c>
      <c r="G32" s="3">
        <v>0</v>
      </c>
      <c r="H32" s="3">
        <v>0</v>
      </c>
      <c r="I32" s="3">
        <v>0</v>
      </c>
      <c r="J32" s="4">
        <v>0</v>
      </c>
      <c r="K32" s="3">
        <v>615111.31000000006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4">
        <v>615111.31000000006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4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4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4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4">
        <v>0</v>
      </c>
      <c r="AV32" s="3">
        <v>0</v>
      </c>
      <c r="AW32" s="3">
        <v>225443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71056.2</v>
      </c>
      <c r="BE32" s="4">
        <v>296499.20000000001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4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36804000</v>
      </c>
      <c r="BU32" s="3">
        <v>0</v>
      </c>
      <c r="BV32" s="3">
        <v>0</v>
      </c>
      <c r="BW32" s="4">
        <v>36804000</v>
      </c>
      <c r="BX32" s="12">
        <v>37888010.509999998</v>
      </c>
    </row>
    <row r="33" spans="1:76" x14ac:dyDescent="0.25">
      <c r="A33" s="11" t="s">
        <v>117</v>
      </c>
      <c r="B33" s="3">
        <v>25219</v>
      </c>
      <c r="C33" s="3">
        <v>21600</v>
      </c>
      <c r="D33" s="3">
        <v>2981702.83</v>
      </c>
      <c r="E33" s="4">
        <v>3003302.83</v>
      </c>
      <c r="F33" s="3">
        <v>33225.5</v>
      </c>
      <c r="G33" s="3">
        <v>0</v>
      </c>
      <c r="H33" s="3">
        <v>358802.7</v>
      </c>
      <c r="I33" s="3">
        <v>933753.5</v>
      </c>
      <c r="J33" s="4">
        <v>1325781.7</v>
      </c>
      <c r="K33" s="3">
        <v>17344745.309999999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4">
        <v>17344745.309999999</v>
      </c>
      <c r="T33" s="3">
        <v>54406.1</v>
      </c>
      <c r="U33" s="3">
        <v>340297.25</v>
      </c>
      <c r="V33" s="3">
        <v>44721.3</v>
      </c>
      <c r="W33" s="3">
        <v>3019023.29</v>
      </c>
      <c r="X33" s="3">
        <v>0</v>
      </c>
      <c r="Y33" s="3">
        <v>0</v>
      </c>
      <c r="Z33" s="4">
        <v>3458447.94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4">
        <v>0</v>
      </c>
      <c r="AG33" s="3">
        <v>0</v>
      </c>
      <c r="AH33" s="3">
        <v>0</v>
      </c>
      <c r="AI33" s="3">
        <v>1210673.3899999999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4">
        <v>1210673.3899999999</v>
      </c>
      <c r="AP33" s="3">
        <v>12885243.99</v>
      </c>
      <c r="AQ33" s="3">
        <v>0</v>
      </c>
      <c r="AR33" s="3">
        <v>0</v>
      </c>
      <c r="AS33" s="3">
        <v>0</v>
      </c>
      <c r="AT33" s="3">
        <v>0</v>
      </c>
      <c r="AU33" s="4">
        <v>12885243.99</v>
      </c>
      <c r="AV33" s="3">
        <v>0</v>
      </c>
      <c r="AW33" s="3">
        <v>2192668.25</v>
      </c>
      <c r="AX33" s="3">
        <v>454096.88</v>
      </c>
      <c r="AY33" s="3">
        <v>0</v>
      </c>
      <c r="AZ33" s="3">
        <v>0</v>
      </c>
      <c r="BA33" s="3">
        <v>24326</v>
      </c>
      <c r="BB33" s="3">
        <v>0</v>
      </c>
      <c r="BC33" s="3">
        <v>0</v>
      </c>
      <c r="BD33" s="3">
        <v>858924.71</v>
      </c>
      <c r="BE33" s="4">
        <v>3530015.84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4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3393373.74</v>
      </c>
      <c r="BW33" s="4">
        <v>3393373.74</v>
      </c>
      <c r="BX33" s="12">
        <v>46151584.740000002</v>
      </c>
    </row>
    <row r="34" spans="1:76" x14ac:dyDescent="0.25">
      <c r="A34" s="11" t="s">
        <v>118</v>
      </c>
      <c r="B34" s="3">
        <v>18966</v>
      </c>
      <c r="C34" s="3">
        <v>0</v>
      </c>
      <c r="D34" s="3">
        <v>868111.79</v>
      </c>
      <c r="E34" s="4">
        <v>868111.79</v>
      </c>
      <c r="F34" s="3">
        <v>0</v>
      </c>
      <c r="G34" s="3">
        <v>0</v>
      </c>
      <c r="H34" s="3">
        <v>0</v>
      </c>
      <c r="I34" s="3">
        <v>0</v>
      </c>
      <c r="J34" s="4">
        <v>0</v>
      </c>
      <c r="K34" s="3">
        <v>355850.6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4">
        <v>355850.6</v>
      </c>
      <c r="T34" s="3">
        <v>0</v>
      </c>
      <c r="U34" s="3">
        <v>0</v>
      </c>
      <c r="V34" s="3">
        <v>0</v>
      </c>
      <c r="W34" s="3">
        <v>3209375.95</v>
      </c>
      <c r="X34" s="3">
        <v>0</v>
      </c>
      <c r="Y34" s="3">
        <v>0</v>
      </c>
      <c r="Z34" s="4">
        <v>3209375.95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4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4">
        <v>0</v>
      </c>
      <c r="AP34" s="3">
        <v>1113893.6599999999</v>
      </c>
      <c r="AQ34" s="3">
        <v>0</v>
      </c>
      <c r="AR34" s="3">
        <v>0</v>
      </c>
      <c r="AS34" s="3">
        <v>0</v>
      </c>
      <c r="AT34" s="3">
        <v>0</v>
      </c>
      <c r="AU34" s="4">
        <v>1113893.6599999999</v>
      </c>
      <c r="AV34" s="3">
        <v>0</v>
      </c>
      <c r="AW34" s="3">
        <v>5547359.8200000003</v>
      </c>
      <c r="AX34" s="3">
        <v>22512.55</v>
      </c>
      <c r="AY34" s="3">
        <v>0</v>
      </c>
      <c r="AZ34" s="3">
        <v>0</v>
      </c>
      <c r="BA34" s="3">
        <v>0</v>
      </c>
      <c r="BB34" s="3">
        <v>34787.1</v>
      </c>
      <c r="BC34" s="3">
        <v>0</v>
      </c>
      <c r="BD34" s="3">
        <v>314255.74</v>
      </c>
      <c r="BE34" s="4">
        <v>5918915.21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4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4">
        <v>0</v>
      </c>
      <c r="BX34" s="12">
        <v>11466147.210000001</v>
      </c>
    </row>
    <row r="35" spans="1:76" x14ac:dyDescent="0.25">
      <c r="A35" s="11" t="s">
        <v>119</v>
      </c>
      <c r="B35" s="3">
        <v>3056</v>
      </c>
      <c r="C35" s="3">
        <v>0</v>
      </c>
      <c r="D35" s="3">
        <v>807241.36</v>
      </c>
      <c r="E35" s="4">
        <v>807241.36</v>
      </c>
      <c r="F35" s="3">
        <v>0</v>
      </c>
      <c r="G35" s="3">
        <v>0</v>
      </c>
      <c r="H35" s="3">
        <v>319439.05</v>
      </c>
      <c r="I35" s="3">
        <v>0</v>
      </c>
      <c r="J35" s="4">
        <v>319439.05</v>
      </c>
      <c r="K35" s="3">
        <v>1412.95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4">
        <v>1412.95</v>
      </c>
      <c r="T35" s="3">
        <v>0</v>
      </c>
      <c r="U35" s="3">
        <v>0</v>
      </c>
      <c r="V35" s="3">
        <v>0</v>
      </c>
      <c r="W35" s="3">
        <v>3082.77</v>
      </c>
      <c r="X35" s="3">
        <v>0</v>
      </c>
      <c r="Y35" s="3">
        <v>0</v>
      </c>
      <c r="Z35" s="4">
        <v>3082.77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4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4">
        <v>0</v>
      </c>
      <c r="AP35" s="3">
        <v>2317625.5499999998</v>
      </c>
      <c r="AQ35" s="3">
        <v>0</v>
      </c>
      <c r="AR35" s="3">
        <v>0</v>
      </c>
      <c r="AS35" s="3">
        <v>0</v>
      </c>
      <c r="AT35" s="3">
        <v>0</v>
      </c>
      <c r="AU35" s="4">
        <v>2317625.5499999998</v>
      </c>
      <c r="AV35" s="3">
        <v>0</v>
      </c>
      <c r="AW35" s="3">
        <v>105468.3</v>
      </c>
      <c r="AX35" s="3">
        <v>9968.7000000000007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80205.27</v>
      </c>
      <c r="BE35" s="4">
        <v>195642.27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4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4">
        <v>0</v>
      </c>
      <c r="BX35" s="12">
        <v>3644443.95</v>
      </c>
    </row>
    <row r="36" spans="1:76" x14ac:dyDescent="0.25">
      <c r="A36" s="11" t="s">
        <v>120</v>
      </c>
      <c r="B36" s="3">
        <v>10700</v>
      </c>
      <c r="C36" s="3">
        <v>0</v>
      </c>
      <c r="D36" s="3">
        <v>1123890</v>
      </c>
      <c r="E36" s="4">
        <v>1123890</v>
      </c>
      <c r="F36" s="3">
        <v>0</v>
      </c>
      <c r="G36" s="3">
        <v>0</v>
      </c>
      <c r="H36" s="3">
        <v>31787.02</v>
      </c>
      <c r="I36" s="3">
        <v>0</v>
      </c>
      <c r="J36" s="4">
        <v>31787.02</v>
      </c>
      <c r="K36" s="3">
        <v>1440468.76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4">
        <v>1440468.76</v>
      </c>
      <c r="T36" s="3">
        <v>0</v>
      </c>
      <c r="U36" s="3">
        <v>0</v>
      </c>
      <c r="V36" s="3">
        <v>0</v>
      </c>
      <c r="W36" s="3">
        <v>1173820.26</v>
      </c>
      <c r="X36" s="3">
        <v>0</v>
      </c>
      <c r="Y36" s="3">
        <v>0</v>
      </c>
      <c r="Z36" s="4">
        <v>1173820.26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4">
        <v>0</v>
      </c>
      <c r="AG36" s="3">
        <v>0</v>
      </c>
      <c r="AH36" s="3">
        <v>0</v>
      </c>
      <c r="AI36" s="3">
        <v>42870.8</v>
      </c>
      <c r="AJ36" s="3">
        <v>0</v>
      </c>
      <c r="AK36" s="3">
        <v>0</v>
      </c>
      <c r="AL36" s="3">
        <v>0</v>
      </c>
      <c r="AM36" s="3">
        <v>0</v>
      </c>
      <c r="AN36" s="3">
        <v>300000</v>
      </c>
      <c r="AO36" s="4">
        <v>342870.8</v>
      </c>
      <c r="AP36" s="3">
        <v>1350766.63</v>
      </c>
      <c r="AQ36" s="3">
        <v>0</v>
      </c>
      <c r="AR36" s="3">
        <v>0</v>
      </c>
      <c r="AS36" s="3">
        <v>0</v>
      </c>
      <c r="AT36" s="3">
        <v>0</v>
      </c>
      <c r="AU36" s="4">
        <v>1350766.63</v>
      </c>
      <c r="AV36" s="3">
        <v>0</v>
      </c>
      <c r="AW36" s="3">
        <v>2247752.5499999998</v>
      </c>
      <c r="AX36" s="3">
        <v>117936.49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172679.79</v>
      </c>
      <c r="BE36" s="4">
        <v>2538368.83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1309345.6499999999</v>
      </c>
      <c r="BL36" s="3">
        <v>0</v>
      </c>
      <c r="BM36" s="3">
        <v>0</v>
      </c>
      <c r="BN36" s="4">
        <v>1309345.6499999999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40963.699999999997</v>
      </c>
      <c r="BW36" s="4">
        <v>40963.699999999997</v>
      </c>
      <c r="BX36" s="12">
        <v>9352281.6500000004</v>
      </c>
    </row>
    <row r="37" spans="1:76" x14ac:dyDescent="0.25">
      <c r="A37" s="11" t="s">
        <v>121</v>
      </c>
      <c r="B37" s="3">
        <v>3690</v>
      </c>
      <c r="C37" s="3">
        <v>0</v>
      </c>
      <c r="D37" s="3">
        <v>2602408.2000000002</v>
      </c>
      <c r="E37" s="4">
        <v>2602408.2000000002</v>
      </c>
      <c r="F37" s="3">
        <v>0</v>
      </c>
      <c r="G37" s="3">
        <v>0</v>
      </c>
      <c r="H37" s="3">
        <v>0</v>
      </c>
      <c r="I37" s="3">
        <v>0</v>
      </c>
      <c r="J37" s="4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4">
        <v>0</v>
      </c>
      <c r="T37" s="3">
        <v>0</v>
      </c>
      <c r="U37" s="3">
        <v>0</v>
      </c>
      <c r="V37" s="3">
        <v>0</v>
      </c>
      <c r="W37" s="3">
        <v>-66175.7</v>
      </c>
      <c r="X37" s="3">
        <v>0</v>
      </c>
      <c r="Y37" s="3">
        <v>0</v>
      </c>
      <c r="Z37" s="4">
        <v>-66175.7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4">
        <v>0</v>
      </c>
      <c r="AG37" s="3">
        <v>0</v>
      </c>
      <c r="AH37" s="3">
        <v>135571.85</v>
      </c>
      <c r="AI37" s="3">
        <v>216170.86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4">
        <v>351742.71</v>
      </c>
      <c r="AP37" s="3">
        <v>221225.25</v>
      </c>
      <c r="AQ37" s="3">
        <v>0</v>
      </c>
      <c r="AR37" s="3">
        <v>0</v>
      </c>
      <c r="AS37" s="3">
        <v>0</v>
      </c>
      <c r="AT37" s="3">
        <v>0</v>
      </c>
      <c r="AU37" s="4">
        <v>221225.25</v>
      </c>
      <c r="AV37" s="3">
        <v>0</v>
      </c>
      <c r="AW37" s="3">
        <v>724167.15</v>
      </c>
      <c r="AX37" s="3">
        <v>66175.7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245004.5</v>
      </c>
      <c r="BE37" s="4">
        <v>1035347.35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4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4">
        <v>0</v>
      </c>
      <c r="BX37" s="12">
        <v>4144547.81</v>
      </c>
    </row>
    <row r="38" spans="1:76" x14ac:dyDescent="0.25">
      <c r="A38" s="11" t="s">
        <v>122</v>
      </c>
      <c r="B38" s="3">
        <v>724</v>
      </c>
      <c r="C38" s="3">
        <v>0</v>
      </c>
      <c r="D38" s="3">
        <v>1615813.6</v>
      </c>
      <c r="E38" s="4">
        <v>1615813.6</v>
      </c>
      <c r="F38" s="3">
        <v>0</v>
      </c>
      <c r="G38" s="3">
        <v>0</v>
      </c>
      <c r="H38" s="3">
        <v>0</v>
      </c>
      <c r="I38" s="3">
        <v>0</v>
      </c>
      <c r="J38" s="4">
        <v>0</v>
      </c>
      <c r="K38" s="3">
        <v>283345.57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4">
        <v>283345.57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4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4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4">
        <v>0</v>
      </c>
      <c r="AP38" s="3">
        <v>142001</v>
      </c>
      <c r="AQ38" s="3">
        <v>0</v>
      </c>
      <c r="AR38" s="3">
        <v>0</v>
      </c>
      <c r="AS38" s="3">
        <v>0</v>
      </c>
      <c r="AT38" s="3">
        <v>0</v>
      </c>
      <c r="AU38" s="4">
        <v>142001</v>
      </c>
      <c r="AV38" s="3">
        <v>0</v>
      </c>
      <c r="AW38" s="3">
        <v>315468.84999999998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271386.34999999998</v>
      </c>
      <c r="BE38" s="4">
        <v>586855.19999999995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4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4">
        <v>0</v>
      </c>
      <c r="BX38" s="12">
        <v>2628015.37</v>
      </c>
    </row>
    <row r="39" spans="1:76" x14ac:dyDescent="0.25">
      <c r="A39" s="11" t="s">
        <v>123</v>
      </c>
      <c r="B39" s="3">
        <v>2467</v>
      </c>
      <c r="C39" s="3">
        <v>0</v>
      </c>
      <c r="D39" s="3">
        <v>116300</v>
      </c>
      <c r="E39" s="4">
        <v>116300</v>
      </c>
      <c r="F39" s="3">
        <v>0</v>
      </c>
      <c r="G39" s="3">
        <v>0</v>
      </c>
      <c r="H39" s="3">
        <v>186020</v>
      </c>
      <c r="I39" s="3">
        <v>0</v>
      </c>
      <c r="J39" s="4">
        <v>186020</v>
      </c>
      <c r="K39" s="3">
        <v>186956.05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4">
        <v>186956.05</v>
      </c>
      <c r="T39" s="3">
        <v>0</v>
      </c>
      <c r="U39" s="3">
        <v>0</v>
      </c>
      <c r="V39" s="3">
        <v>0</v>
      </c>
      <c r="W39" s="3">
        <v>119149.55</v>
      </c>
      <c r="X39" s="3">
        <v>0</v>
      </c>
      <c r="Y39" s="3">
        <v>0</v>
      </c>
      <c r="Z39" s="4">
        <v>119149.55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4">
        <v>0</v>
      </c>
      <c r="AG39" s="3">
        <v>0</v>
      </c>
      <c r="AH39" s="3">
        <v>0</v>
      </c>
      <c r="AI39" s="3">
        <v>6414.65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4">
        <v>6414.65</v>
      </c>
      <c r="AP39" s="3">
        <v>618726.40000000002</v>
      </c>
      <c r="AQ39" s="3">
        <v>0</v>
      </c>
      <c r="AR39" s="3">
        <v>0</v>
      </c>
      <c r="AS39" s="3">
        <v>0</v>
      </c>
      <c r="AT39" s="3">
        <v>0</v>
      </c>
      <c r="AU39" s="4">
        <v>618726.40000000002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83756.38</v>
      </c>
      <c r="BE39" s="4">
        <v>83756.38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4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4">
        <v>0</v>
      </c>
      <c r="BX39" s="12">
        <v>1317323.03</v>
      </c>
    </row>
    <row r="40" spans="1:76" x14ac:dyDescent="0.25">
      <c r="A40" s="11" t="s">
        <v>124</v>
      </c>
      <c r="B40" s="3">
        <v>542</v>
      </c>
      <c r="C40" s="3">
        <v>0</v>
      </c>
      <c r="D40" s="3">
        <v>34000</v>
      </c>
      <c r="E40" s="4">
        <v>34000</v>
      </c>
      <c r="F40" s="3">
        <v>0</v>
      </c>
      <c r="G40" s="3">
        <v>0</v>
      </c>
      <c r="H40" s="3">
        <v>0</v>
      </c>
      <c r="I40" s="3">
        <v>0</v>
      </c>
      <c r="J40" s="4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4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4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4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4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4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4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4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4">
        <v>0</v>
      </c>
      <c r="BX40" s="12">
        <v>34000</v>
      </c>
    </row>
    <row r="41" spans="1:76" x14ac:dyDescent="0.25">
      <c r="A41" s="11" t="s">
        <v>125</v>
      </c>
      <c r="B41" s="3">
        <v>4203</v>
      </c>
      <c r="C41" s="3">
        <v>0</v>
      </c>
      <c r="D41" s="3">
        <v>9209392.9399999995</v>
      </c>
      <c r="E41" s="4">
        <v>9209392.9399999995</v>
      </c>
      <c r="F41" s="3">
        <v>0</v>
      </c>
      <c r="G41" s="3">
        <v>0</v>
      </c>
      <c r="H41" s="3">
        <v>0</v>
      </c>
      <c r="I41" s="3">
        <v>0</v>
      </c>
      <c r="J41" s="4">
        <v>0</v>
      </c>
      <c r="K41" s="3">
        <v>63770.3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4">
        <v>63770.3</v>
      </c>
      <c r="T41" s="3">
        <v>0</v>
      </c>
      <c r="U41" s="3">
        <v>0</v>
      </c>
      <c r="V41" s="3">
        <v>0</v>
      </c>
      <c r="W41" s="3">
        <v>12939.3</v>
      </c>
      <c r="X41" s="3">
        <v>0</v>
      </c>
      <c r="Y41" s="3">
        <v>0</v>
      </c>
      <c r="Z41" s="4">
        <v>12939.3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4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4">
        <v>0</v>
      </c>
      <c r="AP41" s="3">
        <v>1629045.55</v>
      </c>
      <c r="AQ41" s="3">
        <v>0</v>
      </c>
      <c r="AR41" s="3">
        <v>0</v>
      </c>
      <c r="AS41" s="3">
        <v>0</v>
      </c>
      <c r="AT41" s="3">
        <v>0</v>
      </c>
      <c r="AU41" s="4">
        <v>1629045.55</v>
      </c>
      <c r="AV41" s="3">
        <v>0</v>
      </c>
      <c r="AW41" s="3">
        <v>807363.95</v>
      </c>
      <c r="AX41" s="3">
        <v>306650.19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4">
        <v>1114014.1399999999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210000</v>
      </c>
      <c r="BL41" s="3">
        <v>0</v>
      </c>
      <c r="BM41" s="3">
        <v>0</v>
      </c>
      <c r="BN41" s="4">
        <v>210000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1725900</v>
      </c>
      <c r="BU41" s="3">
        <v>0</v>
      </c>
      <c r="BV41" s="3">
        <v>0</v>
      </c>
      <c r="BW41" s="4">
        <v>1725900</v>
      </c>
      <c r="BX41" s="12">
        <v>13965062.23</v>
      </c>
    </row>
    <row r="42" spans="1:76" x14ac:dyDescent="0.25">
      <c r="A42" s="11" t="s">
        <v>126</v>
      </c>
      <c r="B42" s="3">
        <v>860</v>
      </c>
      <c r="C42" s="3">
        <v>0</v>
      </c>
      <c r="D42" s="3">
        <v>36200</v>
      </c>
      <c r="E42" s="4">
        <v>36200</v>
      </c>
      <c r="F42" s="3">
        <v>0</v>
      </c>
      <c r="G42" s="3">
        <v>0</v>
      </c>
      <c r="H42" s="3">
        <v>24800</v>
      </c>
      <c r="I42" s="3">
        <v>0</v>
      </c>
      <c r="J42" s="4">
        <v>24800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4">
        <v>0</v>
      </c>
      <c r="T42" s="3">
        <v>0</v>
      </c>
      <c r="U42" s="3">
        <v>0</v>
      </c>
      <c r="V42" s="3">
        <v>0</v>
      </c>
      <c r="W42" s="3">
        <v>151089.85</v>
      </c>
      <c r="X42" s="3">
        <v>0</v>
      </c>
      <c r="Y42" s="3">
        <v>0</v>
      </c>
      <c r="Z42" s="4">
        <v>151089.85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4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4">
        <v>0</v>
      </c>
      <c r="AP42" s="3">
        <v>454789.49</v>
      </c>
      <c r="AQ42" s="3">
        <v>0</v>
      </c>
      <c r="AR42" s="3">
        <v>0</v>
      </c>
      <c r="AS42" s="3">
        <v>0</v>
      </c>
      <c r="AT42" s="3">
        <v>0</v>
      </c>
      <c r="AU42" s="4">
        <v>454789.49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4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4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4">
        <v>0</v>
      </c>
      <c r="BX42" s="12">
        <v>666879.34</v>
      </c>
    </row>
    <row r="43" spans="1:76" x14ac:dyDescent="0.25">
      <c r="A43" s="11" t="s">
        <v>127</v>
      </c>
      <c r="B43" s="3">
        <v>14212</v>
      </c>
      <c r="C43" s="3">
        <v>0</v>
      </c>
      <c r="D43" s="3">
        <v>7228891.7599999998</v>
      </c>
      <c r="E43" s="4">
        <v>7228891.7599999998</v>
      </c>
      <c r="F43" s="3">
        <v>992670.17</v>
      </c>
      <c r="G43" s="3">
        <v>0</v>
      </c>
      <c r="H43" s="3">
        <v>0</v>
      </c>
      <c r="I43" s="3">
        <v>0</v>
      </c>
      <c r="J43" s="4">
        <v>992670.17</v>
      </c>
      <c r="K43" s="3">
        <v>3322636.84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4">
        <v>3322636.84</v>
      </c>
      <c r="T43" s="3">
        <v>0</v>
      </c>
      <c r="U43" s="3">
        <v>0</v>
      </c>
      <c r="V43" s="3">
        <v>0</v>
      </c>
      <c r="W43" s="3">
        <v>783226.3</v>
      </c>
      <c r="X43" s="3">
        <v>0</v>
      </c>
      <c r="Y43" s="3">
        <v>0</v>
      </c>
      <c r="Z43" s="4">
        <v>783226.3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4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4">
        <v>0</v>
      </c>
      <c r="AP43" s="3">
        <v>1889507.43</v>
      </c>
      <c r="AQ43" s="3">
        <v>0</v>
      </c>
      <c r="AR43" s="3">
        <v>0</v>
      </c>
      <c r="AS43" s="3">
        <v>0</v>
      </c>
      <c r="AT43" s="3">
        <v>0</v>
      </c>
      <c r="AU43" s="4">
        <v>1889507.43</v>
      </c>
      <c r="AV43" s="3">
        <v>0</v>
      </c>
      <c r="AW43" s="3">
        <v>2576751.2599999998</v>
      </c>
      <c r="AX43" s="3">
        <v>117022.7</v>
      </c>
      <c r="AY43" s="3">
        <v>0</v>
      </c>
      <c r="AZ43" s="3">
        <v>0</v>
      </c>
      <c r="BA43" s="3">
        <v>39811.11</v>
      </c>
      <c r="BB43" s="3">
        <v>0</v>
      </c>
      <c r="BC43" s="3">
        <v>0</v>
      </c>
      <c r="BD43" s="3">
        <v>86333.77</v>
      </c>
      <c r="BE43" s="4">
        <v>2819918.84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21540</v>
      </c>
      <c r="BL43" s="3">
        <v>0</v>
      </c>
      <c r="BM43" s="3">
        <v>0</v>
      </c>
      <c r="BN43" s="4">
        <v>21540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4">
        <v>0</v>
      </c>
      <c r="BX43" s="12">
        <v>17058391.34</v>
      </c>
    </row>
    <row r="44" spans="1:76" x14ac:dyDescent="0.25">
      <c r="A44" s="11" t="s">
        <v>128</v>
      </c>
      <c r="B44" s="3">
        <v>2503</v>
      </c>
      <c r="C44" s="3">
        <v>0</v>
      </c>
      <c r="D44" s="3">
        <v>123300</v>
      </c>
      <c r="E44" s="4">
        <v>123300</v>
      </c>
      <c r="F44" s="3">
        <v>0</v>
      </c>
      <c r="G44" s="3">
        <v>0</v>
      </c>
      <c r="H44" s="3">
        <v>0</v>
      </c>
      <c r="I44" s="3">
        <v>0</v>
      </c>
      <c r="J44" s="4">
        <v>0</v>
      </c>
      <c r="K44" s="3">
        <v>4000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4">
        <v>4000</v>
      </c>
      <c r="T44" s="3">
        <v>0</v>
      </c>
      <c r="U44" s="3">
        <v>0</v>
      </c>
      <c r="V44" s="3">
        <v>0</v>
      </c>
      <c r="W44" s="3">
        <v>102222.3</v>
      </c>
      <c r="X44" s="3">
        <v>0</v>
      </c>
      <c r="Y44" s="3">
        <v>0</v>
      </c>
      <c r="Z44" s="4">
        <v>102222.3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4">
        <v>0</v>
      </c>
      <c r="AG44" s="3">
        <v>0</v>
      </c>
      <c r="AH44" s="3">
        <v>0</v>
      </c>
      <c r="AI44" s="3">
        <v>31440.35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4">
        <v>31440.35</v>
      </c>
      <c r="AP44" s="3">
        <v>105274.3</v>
      </c>
      <c r="AQ44" s="3">
        <v>0</v>
      </c>
      <c r="AR44" s="3">
        <v>0</v>
      </c>
      <c r="AS44" s="3">
        <v>0</v>
      </c>
      <c r="AT44" s="3">
        <v>0</v>
      </c>
      <c r="AU44" s="4">
        <v>105274.3</v>
      </c>
      <c r="AV44" s="3">
        <v>0</v>
      </c>
      <c r="AW44" s="3">
        <v>-26330.5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68128</v>
      </c>
      <c r="BE44" s="4">
        <v>41797.5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4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4">
        <v>0</v>
      </c>
      <c r="BX44" s="12">
        <v>408034.45</v>
      </c>
    </row>
    <row r="45" spans="1:76" x14ac:dyDescent="0.25">
      <c r="A45" s="11" t="s">
        <v>129</v>
      </c>
      <c r="B45" s="3">
        <v>2547</v>
      </c>
      <c r="C45" s="3">
        <v>0</v>
      </c>
      <c r="D45" s="3">
        <v>275400</v>
      </c>
      <c r="E45" s="4">
        <v>275400</v>
      </c>
      <c r="F45" s="3">
        <v>0</v>
      </c>
      <c r="G45" s="3">
        <v>0</v>
      </c>
      <c r="H45" s="3">
        <v>0</v>
      </c>
      <c r="I45" s="3">
        <v>0</v>
      </c>
      <c r="J45" s="4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4">
        <v>0</v>
      </c>
      <c r="T45" s="3">
        <v>131454.20000000001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4">
        <v>131454.20000000001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4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4">
        <v>0</v>
      </c>
      <c r="AP45" s="3">
        <v>617984.19999999995</v>
      </c>
      <c r="AQ45" s="3">
        <v>0</v>
      </c>
      <c r="AR45" s="3">
        <v>0</v>
      </c>
      <c r="AS45" s="3">
        <v>112285.35</v>
      </c>
      <c r="AT45" s="3">
        <v>0</v>
      </c>
      <c r="AU45" s="4">
        <v>730269.55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46156.35</v>
      </c>
      <c r="BE45" s="4">
        <v>46156.35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4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4">
        <v>0</v>
      </c>
      <c r="BX45" s="12">
        <v>1183280.1000000001</v>
      </c>
    </row>
    <row r="46" spans="1:76" x14ac:dyDescent="0.25">
      <c r="A46" s="11" t="s">
        <v>130</v>
      </c>
      <c r="B46" s="3">
        <v>35073</v>
      </c>
      <c r="C46" s="3">
        <v>0</v>
      </c>
      <c r="D46" s="3">
        <v>6214059.2000000002</v>
      </c>
      <c r="E46" s="4">
        <v>6214059.2000000002</v>
      </c>
      <c r="F46" s="3">
        <v>0</v>
      </c>
      <c r="G46" s="3">
        <v>0</v>
      </c>
      <c r="H46" s="3">
        <v>18126.7</v>
      </c>
      <c r="I46" s="3">
        <v>0</v>
      </c>
      <c r="J46" s="4">
        <v>18126.7</v>
      </c>
      <c r="K46" s="3">
        <v>19264747.16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4">
        <v>19264747.16</v>
      </c>
      <c r="T46" s="3">
        <v>0</v>
      </c>
      <c r="U46" s="3">
        <v>979253.15</v>
      </c>
      <c r="V46" s="3">
        <v>0</v>
      </c>
      <c r="W46" s="3">
        <v>9621816.4499999993</v>
      </c>
      <c r="X46" s="3">
        <v>0</v>
      </c>
      <c r="Y46" s="3">
        <v>0</v>
      </c>
      <c r="Z46" s="4">
        <v>10601069.6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4">
        <v>0</v>
      </c>
      <c r="AG46" s="3">
        <v>0</v>
      </c>
      <c r="AH46" s="3">
        <v>0</v>
      </c>
      <c r="AI46" s="3">
        <v>362760.1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4">
        <v>362760.1</v>
      </c>
      <c r="AP46" s="3">
        <v>3851096.7</v>
      </c>
      <c r="AQ46" s="3">
        <v>0</v>
      </c>
      <c r="AR46" s="3">
        <v>0</v>
      </c>
      <c r="AS46" s="3">
        <v>0</v>
      </c>
      <c r="AT46" s="3">
        <v>0</v>
      </c>
      <c r="AU46" s="4">
        <v>3851096.7</v>
      </c>
      <c r="AV46" s="3">
        <v>0</v>
      </c>
      <c r="AW46" s="3">
        <v>8393004.6799999997</v>
      </c>
      <c r="AX46" s="3">
        <v>2838.55</v>
      </c>
      <c r="AY46" s="3">
        <v>20126.150000000001</v>
      </c>
      <c r="AZ46" s="3">
        <v>0</v>
      </c>
      <c r="BA46" s="3">
        <v>0</v>
      </c>
      <c r="BB46" s="3">
        <v>0</v>
      </c>
      <c r="BC46" s="3">
        <v>0</v>
      </c>
      <c r="BD46" s="3">
        <v>54752.85</v>
      </c>
      <c r="BE46" s="4">
        <v>8470722.2300000004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4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4">
        <v>0</v>
      </c>
      <c r="BX46" s="12">
        <v>48782581.689999998</v>
      </c>
    </row>
    <row r="47" spans="1:76" x14ac:dyDescent="0.25">
      <c r="A47" s="11" t="s">
        <v>131</v>
      </c>
      <c r="B47" s="3">
        <v>13450</v>
      </c>
      <c r="C47" s="3">
        <v>0</v>
      </c>
      <c r="D47" s="3">
        <v>3637282.28</v>
      </c>
      <c r="E47" s="4">
        <v>3637282.28</v>
      </c>
      <c r="F47" s="3">
        <v>37282.49</v>
      </c>
      <c r="G47" s="3">
        <v>0</v>
      </c>
      <c r="H47" s="3">
        <v>60.75</v>
      </c>
      <c r="I47" s="3">
        <v>0</v>
      </c>
      <c r="J47" s="4">
        <v>37343.24</v>
      </c>
      <c r="K47" s="3">
        <v>31730.36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4">
        <v>31730.36</v>
      </c>
      <c r="T47" s="3">
        <v>0</v>
      </c>
      <c r="U47" s="3">
        <v>0</v>
      </c>
      <c r="V47" s="3">
        <v>0</v>
      </c>
      <c r="W47" s="3">
        <v>1677120.27</v>
      </c>
      <c r="X47" s="3">
        <v>0</v>
      </c>
      <c r="Y47" s="3">
        <v>0</v>
      </c>
      <c r="Z47" s="4">
        <v>1677120.27</v>
      </c>
      <c r="AA47" s="3">
        <v>0</v>
      </c>
      <c r="AB47" s="3">
        <v>41563.5</v>
      </c>
      <c r="AC47" s="3">
        <v>0</v>
      </c>
      <c r="AD47" s="3">
        <v>0</v>
      </c>
      <c r="AE47" s="3">
        <v>0</v>
      </c>
      <c r="AF47" s="4">
        <v>41563.5</v>
      </c>
      <c r="AG47" s="3">
        <v>0</v>
      </c>
      <c r="AH47" s="3">
        <v>0</v>
      </c>
      <c r="AI47" s="3">
        <v>19251.650000000001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4">
        <v>19251.650000000001</v>
      </c>
      <c r="AP47" s="3">
        <v>462165.8</v>
      </c>
      <c r="AQ47" s="3">
        <v>28784</v>
      </c>
      <c r="AR47" s="3">
        <v>0</v>
      </c>
      <c r="AS47" s="3">
        <v>0</v>
      </c>
      <c r="AT47" s="3">
        <v>0</v>
      </c>
      <c r="AU47" s="4">
        <v>490949.8</v>
      </c>
      <c r="AV47" s="3">
        <v>0</v>
      </c>
      <c r="AW47" s="3">
        <v>1199254.96</v>
      </c>
      <c r="AX47" s="3">
        <v>703822.08</v>
      </c>
      <c r="AY47" s="3">
        <v>87950.65</v>
      </c>
      <c r="AZ47" s="3">
        <v>0</v>
      </c>
      <c r="BA47" s="3">
        <v>0</v>
      </c>
      <c r="BB47" s="3">
        <v>0</v>
      </c>
      <c r="BC47" s="3">
        <v>0</v>
      </c>
      <c r="BD47" s="3">
        <v>719857.4</v>
      </c>
      <c r="BE47" s="4">
        <v>2710885.09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4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4">
        <v>0</v>
      </c>
      <c r="BX47" s="12">
        <v>8646126.1899999995</v>
      </c>
    </row>
    <row r="48" spans="1:76" x14ac:dyDescent="0.25">
      <c r="A48" s="11" t="s">
        <v>132</v>
      </c>
      <c r="B48" s="3">
        <v>11650</v>
      </c>
      <c r="C48" s="3">
        <v>0</v>
      </c>
      <c r="D48" s="3">
        <v>621426.85</v>
      </c>
      <c r="E48" s="4">
        <v>621426.85</v>
      </c>
      <c r="F48" s="3">
        <v>0</v>
      </c>
      <c r="G48" s="3">
        <v>0</v>
      </c>
      <c r="H48" s="3">
        <v>0</v>
      </c>
      <c r="I48" s="3">
        <v>0</v>
      </c>
      <c r="J48" s="4">
        <v>0</v>
      </c>
      <c r="K48" s="3">
        <v>124037.9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4">
        <v>124037.9</v>
      </c>
      <c r="T48" s="3">
        <v>0</v>
      </c>
      <c r="U48" s="3">
        <v>134427.1</v>
      </c>
      <c r="V48" s="3">
        <v>0</v>
      </c>
      <c r="W48" s="3">
        <v>11149135.949999999</v>
      </c>
      <c r="X48" s="3">
        <v>0</v>
      </c>
      <c r="Y48" s="3">
        <v>0</v>
      </c>
      <c r="Z48" s="4">
        <v>11283563.050000001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4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4">
        <v>0</v>
      </c>
      <c r="AP48" s="3">
        <v>2297365.6</v>
      </c>
      <c r="AQ48" s="3">
        <v>11501.8</v>
      </c>
      <c r="AR48" s="3">
        <v>0</v>
      </c>
      <c r="AS48" s="3">
        <v>0</v>
      </c>
      <c r="AT48" s="3">
        <v>0</v>
      </c>
      <c r="AU48" s="4">
        <v>2308867.4</v>
      </c>
      <c r="AV48" s="3">
        <v>0</v>
      </c>
      <c r="AW48" s="3">
        <v>2003731.85</v>
      </c>
      <c r="AX48" s="3">
        <v>325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101257.65</v>
      </c>
      <c r="BE48" s="4">
        <v>2105314.5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4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4">
        <v>0</v>
      </c>
      <c r="BX48" s="12">
        <v>16443209.699999999</v>
      </c>
    </row>
    <row r="49" spans="1:76" x14ac:dyDescent="0.25">
      <c r="A49" s="13" t="s">
        <v>133</v>
      </c>
      <c r="B49" s="5">
        <v>501748</v>
      </c>
      <c r="C49" s="5">
        <v>58729.58</v>
      </c>
      <c r="D49" s="5">
        <v>70788519.659999996</v>
      </c>
      <c r="E49" s="5">
        <v>70847249.239999995</v>
      </c>
      <c r="F49" s="5">
        <v>8983825.0399999991</v>
      </c>
      <c r="G49" s="5">
        <v>2368.3200000000002</v>
      </c>
      <c r="H49" s="5">
        <v>3956749.32</v>
      </c>
      <c r="I49" s="5">
        <v>1089880.8999999999</v>
      </c>
      <c r="J49" s="5">
        <v>14032823.58</v>
      </c>
      <c r="K49" s="5">
        <v>80141536.060000002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80141536.060000002</v>
      </c>
      <c r="T49" s="5">
        <v>7347947.4699999997</v>
      </c>
      <c r="U49" s="5">
        <v>66439739.329999998</v>
      </c>
      <c r="V49" s="5">
        <v>130881.3</v>
      </c>
      <c r="W49" s="5">
        <v>50745811.390000001</v>
      </c>
      <c r="X49" s="5">
        <v>0</v>
      </c>
      <c r="Y49" s="5">
        <v>0</v>
      </c>
      <c r="Z49" s="5">
        <v>124664379.48999999</v>
      </c>
      <c r="AA49" s="5">
        <v>0</v>
      </c>
      <c r="AB49" s="5">
        <v>44191.38</v>
      </c>
      <c r="AC49" s="5">
        <v>0</v>
      </c>
      <c r="AD49" s="5">
        <v>0</v>
      </c>
      <c r="AE49" s="5">
        <v>0</v>
      </c>
      <c r="AF49" s="5">
        <v>44191.38</v>
      </c>
      <c r="AG49" s="5">
        <v>100000</v>
      </c>
      <c r="AH49" s="5">
        <v>238506.83</v>
      </c>
      <c r="AI49" s="5">
        <v>6120781.4000000004</v>
      </c>
      <c r="AJ49" s="5">
        <v>0</v>
      </c>
      <c r="AK49" s="5">
        <v>0</v>
      </c>
      <c r="AL49" s="5">
        <v>2519926.29</v>
      </c>
      <c r="AM49" s="5">
        <v>0</v>
      </c>
      <c r="AN49" s="5">
        <v>300000</v>
      </c>
      <c r="AO49" s="5">
        <v>9279214.5199999996</v>
      </c>
      <c r="AP49" s="5">
        <v>81094114.709999993</v>
      </c>
      <c r="AQ49" s="5">
        <v>630384.6</v>
      </c>
      <c r="AR49" s="5">
        <v>38667.089999999997</v>
      </c>
      <c r="AS49" s="5">
        <v>524236.6</v>
      </c>
      <c r="AT49" s="5">
        <v>0</v>
      </c>
      <c r="AU49" s="5">
        <v>82287403</v>
      </c>
      <c r="AV49" s="5">
        <v>87994.13</v>
      </c>
      <c r="AW49" s="5">
        <v>47989060.979999997</v>
      </c>
      <c r="AX49" s="5">
        <v>3562694.56</v>
      </c>
      <c r="AY49" s="5">
        <v>122586.45</v>
      </c>
      <c r="AZ49" s="5">
        <v>0</v>
      </c>
      <c r="BA49" s="5">
        <v>1648127.91</v>
      </c>
      <c r="BB49" s="5">
        <v>461349.84</v>
      </c>
      <c r="BC49" s="5">
        <v>0</v>
      </c>
      <c r="BD49" s="5">
        <v>4432346.26</v>
      </c>
      <c r="BE49" s="5">
        <v>58304160.130000003</v>
      </c>
      <c r="BF49" s="5">
        <v>0</v>
      </c>
      <c r="BG49" s="5">
        <v>0</v>
      </c>
      <c r="BH49" s="5">
        <v>0</v>
      </c>
      <c r="BI49" s="5">
        <v>158862.79999999999</v>
      </c>
      <c r="BJ49" s="5">
        <v>0</v>
      </c>
      <c r="BK49" s="5">
        <v>1949737.29</v>
      </c>
      <c r="BL49" s="5">
        <v>0</v>
      </c>
      <c r="BM49" s="5">
        <v>0</v>
      </c>
      <c r="BN49" s="5">
        <v>2108600.09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46046351.079999998</v>
      </c>
      <c r="BU49" s="5">
        <v>0</v>
      </c>
      <c r="BV49" s="5">
        <v>3434337.44</v>
      </c>
      <c r="BW49" s="5">
        <v>49480688.520000003</v>
      </c>
      <c r="BX49" s="14">
        <v>491190246.00999999</v>
      </c>
    </row>
    <row r="50" spans="1:76" ht="13" thickBot="1" x14ac:dyDescent="0.3">
      <c r="A50" s="15" t="s">
        <v>134</v>
      </c>
      <c r="B50" s="16">
        <v>298635</v>
      </c>
      <c r="C50" s="16">
        <v>21600</v>
      </c>
      <c r="D50" s="16">
        <v>58444352.280000001</v>
      </c>
      <c r="E50" s="16">
        <v>58465952.280000001</v>
      </c>
      <c r="F50" s="16">
        <v>7304644.6100000003</v>
      </c>
      <c r="G50" s="16">
        <v>0</v>
      </c>
      <c r="H50" s="16">
        <v>1879669.67</v>
      </c>
      <c r="I50" s="16">
        <v>1089880.8999999999</v>
      </c>
      <c r="J50" s="16">
        <v>10274195.18</v>
      </c>
      <c r="K50" s="16">
        <v>60834454.479999997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60834454.479999997</v>
      </c>
      <c r="T50" s="16">
        <v>320670.24</v>
      </c>
      <c r="U50" s="16">
        <v>8510477.6400000006</v>
      </c>
      <c r="V50" s="16">
        <v>130881.3</v>
      </c>
      <c r="W50" s="16">
        <v>44799245.219999999</v>
      </c>
      <c r="X50" s="16">
        <v>0</v>
      </c>
      <c r="Y50" s="16">
        <v>0</v>
      </c>
      <c r="Z50" s="16">
        <v>53761274.399999999</v>
      </c>
      <c r="AA50" s="16">
        <v>0</v>
      </c>
      <c r="AB50" s="16">
        <v>41563.5</v>
      </c>
      <c r="AC50" s="16">
        <v>0</v>
      </c>
      <c r="AD50" s="16">
        <v>0</v>
      </c>
      <c r="AE50" s="16">
        <v>0</v>
      </c>
      <c r="AF50" s="16">
        <v>41563.5</v>
      </c>
      <c r="AG50" s="16">
        <v>100000</v>
      </c>
      <c r="AH50" s="16">
        <v>155895.1</v>
      </c>
      <c r="AI50" s="16">
        <v>5399770.6900000004</v>
      </c>
      <c r="AJ50" s="16">
        <v>0</v>
      </c>
      <c r="AK50" s="16">
        <v>0</v>
      </c>
      <c r="AL50" s="16">
        <v>4210</v>
      </c>
      <c r="AM50" s="16">
        <v>0</v>
      </c>
      <c r="AN50" s="16">
        <v>300000</v>
      </c>
      <c r="AO50" s="16">
        <v>5959875.79</v>
      </c>
      <c r="AP50" s="16">
        <v>56014620.350000001</v>
      </c>
      <c r="AQ50" s="16">
        <v>630384.6</v>
      </c>
      <c r="AR50" s="16">
        <v>38667.089999999997</v>
      </c>
      <c r="AS50" s="16">
        <v>524236.6</v>
      </c>
      <c r="AT50" s="16">
        <v>0</v>
      </c>
      <c r="AU50" s="16">
        <v>57207908.640000001</v>
      </c>
      <c r="AV50" s="16">
        <v>0</v>
      </c>
      <c r="AW50" s="16">
        <v>37469752.270000003</v>
      </c>
      <c r="AX50" s="16">
        <v>2850180.15</v>
      </c>
      <c r="AY50" s="16">
        <v>122586.45</v>
      </c>
      <c r="AZ50" s="16">
        <v>0</v>
      </c>
      <c r="BA50" s="16">
        <v>1648127.91</v>
      </c>
      <c r="BB50" s="16">
        <v>418810.47</v>
      </c>
      <c r="BC50" s="16">
        <v>0</v>
      </c>
      <c r="BD50" s="16">
        <v>4311210.75</v>
      </c>
      <c r="BE50" s="16">
        <v>46820668</v>
      </c>
      <c r="BF50" s="16">
        <v>0</v>
      </c>
      <c r="BG50" s="16">
        <v>0</v>
      </c>
      <c r="BH50" s="16">
        <v>0</v>
      </c>
      <c r="BI50" s="16">
        <v>158862.79999999999</v>
      </c>
      <c r="BJ50" s="16">
        <v>0</v>
      </c>
      <c r="BK50" s="16">
        <v>1949737.29</v>
      </c>
      <c r="BL50" s="16">
        <v>0</v>
      </c>
      <c r="BM50" s="16">
        <v>0</v>
      </c>
      <c r="BN50" s="16">
        <v>2108600.09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46046350.079999998</v>
      </c>
      <c r="BU50" s="16">
        <v>0</v>
      </c>
      <c r="BV50" s="16">
        <v>3434337.44</v>
      </c>
      <c r="BW50" s="16">
        <v>49480687.520000003</v>
      </c>
      <c r="BX50" s="17">
        <v>344955179.88</v>
      </c>
    </row>
  </sheetData>
  <mergeCells count="13">
    <mergeCell ref="T2:Z2"/>
    <mergeCell ref="A2:A3"/>
    <mergeCell ref="B2:B3"/>
    <mergeCell ref="C2:E2"/>
    <mergeCell ref="F2:J2"/>
    <mergeCell ref="K2:S2"/>
    <mergeCell ref="BX2:BX3"/>
    <mergeCell ref="AA2:AF2"/>
    <mergeCell ref="AG2:AO2"/>
    <mergeCell ref="AP2:AU2"/>
    <mergeCell ref="AV2:BE2"/>
    <mergeCell ref="BF2:BN2"/>
    <mergeCell ref="BO2:BW2"/>
  </mergeCells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0"/>
  <sheetViews>
    <sheetView workbookViewId="0"/>
  </sheetViews>
  <sheetFormatPr baseColWidth="10" defaultColWidth="9.1796875" defaultRowHeight="12.5" x14ac:dyDescent="0.25"/>
  <cols>
    <col min="1" max="1" width="36.54296875" bestFit="1" customWidth="1"/>
    <col min="2" max="2" width="14.26953125" bestFit="1" customWidth="1"/>
    <col min="3" max="3" width="4.453125" bestFit="1" customWidth="1"/>
    <col min="4" max="4" width="7" bestFit="1" customWidth="1"/>
    <col min="5" max="5" width="7.81640625" bestFit="1" customWidth="1"/>
    <col min="6" max="6" width="5.81640625" bestFit="1" customWidth="1"/>
    <col min="7" max="7" width="4.453125" bestFit="1" customWidth="1"/>
    <col min="8" max="8" width="5.81640625" bestFit="1" customWidth="1"/>
    <col min="9" max="9" width="5" bestFit="1" customWidth="1"/>
    <col min="10" max="10" width="7" bestFit="1" customWidth="1"/>
    <col min="11" max="11" width="6.453125" bestFit="1" customWidth="1"/>
    <col min="12" max="18" width="4.453125" bestFit="1" customWidth="1"/>
    <col min="19" max="19" width="7" bestFit="1" customWidth="1"/>
    <col min="20" max="20" width="5.453125" bestFit="1" customWidth="1"/>
    <col min="21" max="21" width="6.453125" bestFit="1" customWidth="1"/>
    <col min="22" max="22" width="5" bestFit="1" customWidth="1"/>
    <col min="23" max="23" width="6.453125" bestFit="1" customWidth="1"/>
    <col min="24" max="25" width="4.453125" bestFit="1" customWidth="1"/>
    <col min="26" max="26" width="7" bestFit="1" customWidth="1"/>
    <col min="27" max="31" width="4.453125" bestFit="1" customWidth="1"/>
    <col min="32" max="32" width="7" bestFit="1" customWidth="1"/>
    <col min="33" max="33" width="4.453125" bestFit="1" customWidth="1"/>
    <col min="34" max="34" width="5" bestFit="1" customWidth="1"/>
    <col min="35" max="35" width="5.81640625" bestFit="1" customWidth="1"/>
    <col min="36" max="37" width="4.453125" bestFit="1" customWidth="1"/>
    <col min="38" max="38" width="5" bestFit="1" customWidth="1"/>
    <col min="39" max="39" width="4.453125" bestFit="1" customWidth="1"/>
    <col min="40" max="40" width="5" bestFit="1" customWidth="1"/>
    <col min="41" max="41" width="7" bestFit="1" customWidth="1"/>
    <col min="42" max="42" width="6.453125" bestFit="1" customWidth="1"/>
    <col min="43" max="43" width="5" bestFit="1" customWidth="1"/>
    <col min="44" max="44" width="4.453125" bestFit="1" customWidth="1"/>
    <col min="45" max="45" width="5" bestFit="1" customWidth="1"/>
    <col min="46" max="46" width="4.453125" bestFit="1" customWidth="1"/>
    <col min="47" max="47" width="7" bestFit="1" customWidth="1"/>
    <col min="48" max="48" width="4.453125" bestFit="1" customWidth="1"/>
    <col min="49" max="49" width="6.453125" bestFit="1" customWidth="1"/>
    <col min="50" max="50" width="5.81640625" bestFit="1" customWidth="1"/>
    <col min="51" max="52" width="4.453125" bestFit="1" customWidth="1"/>
    <col min="53" max="54" width="5" bestFit="1" customWidth="1"/>
    <col min="55" max="55" width="4.453125" bestFit="1" customWidth="1"/>
    <col min="56" max="56" width="5.81640625" bestFit="1" customWidth="1"/>
    <col min="57" max="57" width="7" bestFit="1" customWidth="1"/>
    <col min="58" max="62" width="4.453125" bestFit="1" customWidth="1"/>
    <col min="63" max="63" width="5.81640625" bestFit="1" customWidth="1"/>
    <col min="64" max="65" width="4.453125" bestFit="1" customWidth="1"/>
    <col min="66" max="66" width="7" bestFit="1" customWidth="1"/>
    <col min="67" max="71" width="4.453125" bestFit="1" customWidth="1"/>
    <col min="72" max="72" width="7.81640625" bestFit="1" customWidth="1"/>
    <col min="73" max="73" width="4.453125" bestFit="1" customWidth="1"/>
    <col min="74" max="74" width="5.81640625" bestFit="1" customWidth="1"/>
    <col min="75" max="75" width="8.81640625" bestFit="1" customWidth="1"/>
    <col min="76" max="76" width="11.7265625" bestFit="1" customWidth="1"/>
  </cols>
  <sheetData>
    <row r="1" spans="1:76" ht="25.5" thickBot="1" x14ac:dyDescent="0.3">
      <c r="A1" s="18" t="s">
        <v>137</v>
      </c>
      <c r="B1" s="19" t="s">
        <v>135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</row>
    <row r="2" spans="1:76" x14ac:dyDescent="0.25">
      <c r="A2" s="40" t="s">
        <v>2</v>
      </c>
      <c r="B2" s="36" t="s">
        <v>3</v>
      </c>
      <c r="C2" s="31" t="s">
        <v>4</v>
      </c>
      <c r="D2" s="32"/>
      <c r="E2" s="33"/>
      <c r="F2" s="31" t="s">
        <v>5</v>
      </c>
      <c r="G2" s="32"/>
      <c r="H2" s="32"/>
      <c r="I2" s="32"/>
      <c r="J2" s="33"/>
      <c r="K2" s="31" t="s">
        <v>6</v>
      </c>
      <c r="L2" s="32"/>
      <c r="M2" s="32"/>
      <c r="N2" s="32"/>
      <c r="O2" s="32"/>
      <c r="P2" s="32"/>
      <c r="Q2" s="32"/>
      <c r="R2" s="32"/>
      <c r="S2" s="33"/>
      <c r="T2" s="31" t="s">
        <v>7</v>
      </c>
      <c r="U2" s="32"/>
      <c r="V2" s="32"/>
      <c r="W2" s="32"/>
      <c r="X2" s="32"/>
      <c r="Y2" s="32"/>
      <c r="Z2" s="33"/>
      <c r="AA2" s="31" t="s">
        <v>8</v>
      </c>
      <c r="AB2" s="32"/>
      <c r="AC2" s="32"/>
      <c r="AD2" s="32"/>
      <c r="AE2" s="32"/>
      <c r="AF2" s="33"/>
      <c r="AG2" s="31" t="s">
        <v>9</v>
      </c>
      <c r="AH2" s="32"/>
      <c r="AI2" s="32"/>
      <c r="AJ2" s="32"/>
      <c r="AK2" s="32"/>
      <c r="AL2" s="32"/>
      <c r="AM2" s="32"/>
      <c r="AN2" s="32"/>
      <c r="AO2" s="33"/>
      <c r="AP2" s="31" t="s">
        <v>10</v>
      </c>
      <c r="AQ2" s="32"/>
      <c r="AR2" s="32"/>
      <c r="AS2" s="32"/>
      <c r="AT2" s="32"/>
      <c r="AU2" s="33"/>
      <c r="AV2" s="31" t="s">
        <v>11</v>
      </c>
      <c r="AW2" s="32"/>
      <c r="AX2" s="32"/>
      <c r="AY2" s="32"/>
      <c r="AZ2" s="32"/>
      <c r="BA2" s="32"/>
      <c r="BB2" s="32"/>
      <c r="BC2" s="32"/>
      <c r="BD2" s="32"/>
      <c r="BE2" s="33"/>
      <c r="BF2" s="31" t="s">
        <v>12</v>
      </c>
      <c r="BG2" s="32"/>
      <c r="BH2" s="32"/>
      <c r="BI2" s="32"/>
      <c r="BJ2" s="32"/>
      <c r="BK2" s="32"/>
      <c r="BL2" s="32"/>
      <c r="BM2" s="32"/>
      <c r="BN2" s="33"/>
      <c r="BO2" s="31" t="s">
        <v>13</v>
      </c>
      <c r="BP2" s="32"/>
      <c r="BQ2" s="32"/>
      <c r="BR2" s="32"/>
      <c r="BS2" s="32"/>
      <c r="BT2" s="32"/>
      <c r="BU2" s="32"/>
      <c r="BV2" s="32"/>
      <c r="BW2" s="33"/>
      <c r="BX2" s="38" t="s">
        <v>14</v>
      </c>
    </row>
    <row r="3" spans="1:76" x14ac:dyDescent="0.25">
      <c r="A3" s="41"/>
      <c r="B3" s="37"/>
      <c r="C3" s="1" t="s">
        <v>15</v>
      </c>
      <c r="D3" s="1" t="s">
        <v>16</v>
      </c>
      <c r="E3" s="2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2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  <c r="P3" s="1" t="s">
        <v>28</v>
      </c>
      <c r="Q3" s="1" t="s">
        <v>29</v>
      </c>
      <c r="R3" s="1" t="s">
        <v>30</v>
      </c>
      <c r="S3" s="2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 t="s">
        <v>37</v>
      </c>
      <c r="Z3" s="2" t="s">
        <v>38</v>
      </c>
      <c r="AA3" s="1" t="s">
        <v>39</v>
      </c>
      <c r="AB3" s="1" t="s">
        <v>40</v>
      </c>
      <c r="AC3" s="1" t="s">
        <v>41</v>
      </c>
      <c r="AD3" s="1" t="s">
        <v>42</v>
      </c>
      <c r="AE3" s="1" t="s">
        <v>43</v>
      </c>
      <c r="AF3" s="2" t="s">
        <v>44</v>
      </c>
      <c r="AG3" s="1" t="s">
        <v>45</v>
      </c>
      <c r="AH3" s="1" t="s">
        <v>46</v>
      </c>
      <c r="AI3" s="1" t="s">
        <v>47</v>
      </c>
      <c r="AJ3" s="1" t="s">
        <v>48</v>
      </c>
      <c r="AK3" s="1" t="s">
        <v>49</v>
      </c>
      <c r="AL3" s="1" t="s">
        <v>50</v>
      </c>
      <c r="AM3" s="1" t="s">
        <v>51</v>
      </c>
      <c r="AN3" s="1" t="s">
        <v>52</v>
      </c>
      <c r="AO3" s="2" t="s">
        <v>53</v>
      </c>
      <c r="AP3" s="1" t="s">
        <v>54</v>
      </c>
      <c r="AQ3" s="1" t="s">
        <v>55</v>
      </c>
      <c r="AR3" s="1" t="s">
        <v>56</v>
      </c>
      <c r="AS3" s="1" t="s">
        <v>57</v>
      </c>
      <c r="AT3" s="1" t="s">
        <v>58</v>
      </c>
      <c r="AU3" s="2" t="s">
        <v>59</v>
      </c>
      <c r="AV3" s="1" t="s">
        <v>60</v>
      </c>
      <c r="AW3" s="1" t="s">
        <v>61</v>
      </c>
      <c r="AX3" s="1" t="s">
        <v>62</v>
      </c>
      <c r="AY3" s="1" t="s">
        <v>63</v>
      </c>
      <c r="AZ3" s="1" t="s">
        <v>64</v>
      </c>
      <c r="BA3" s="1" t="s">
        <v>65</v>
      </c>
      <c r="BB3" s="1" t="s">
        <v>66</v>
      </c>
      <c r="BC3" s="1" t="s">
        <v>67</v>
      </c>
      <c r="BD3" s="1" t="s">
        <v>68</v>
      </c>
      <c r="BE3" s="2" t="s">
        <v>69</v>
      </c>
      <c r="BF3" s="1" t="s">
        <v>70</v>
      </c>
      <c r="BG3" s="1" t="s">
        <v>71</v>
      </c>
      <c r="BH3" s="1" t="s">
        <v>72</v>
      </c>
      <c r="BI3" s="1" t="s">
        <v>73</v>
      </c>
      <c r="BJ3" s="1" t="s">
        <v>74</v>
      </c>
      <c r="BK3" s="1" t="s">
        <v>75</v>
      </c>
      <c r="BL3" s="1" t="s">
        <v>76</v>
      </c>
      <c r="BM3" s="1" t="s">
        <v>77</v>
      </c>
      <c r="BN3" s="2" t="s">
        <v>78</v>
      </c>
      <c r="BO3" s="1" t="s">
        <v>79</v>
      </c>
      <c r="BP3" s="1" t="s">
        <v>80</v>
      </c>
      <c r="BQ3" s="1" t="s">
        <v>81</v>
      </c>
      <c r="BR3" s="1" t="s">
        <v>82</v>
      </c>
      <c r="BS3" s="1" t="s">
        <v>83</v>
      </c>
      <c r="BT3" s="1" t="s">
        <v>84</v>
      </c>
      <c r="BU3" s="1" t="s">
        <v>85</v>
      </c>
      <c r="BV3" s="1" t="s">
        <v>86</v>
      </c>
      <c r="BW3" s="2" t="s">
        <v>87</v>
      </c>
      <c r="BX3" s="39"/>
    </row>
    <row r="4" spans="1:76" x14ac:dyDescent="0.25">
      <c r="A4" s="21" t="s">
        <v>88</v>
      </c>
      <c r="B4" s="6">
        <v>1177</v>
      </c>
      <c r="C4" s="7">
        <v>0</v>
      </c>
      <c r="D4" s="7">
        <v>36.958368734069701</v>
      </c>
      <c r="E4" s="8">
        <v>36.958368734069701</v>
      </c>
      <c r="F4" s="7">
        <v>0</v>
      </c>
      <c r="G4" s="7">
        <v>0</v>
      </c>
      <c r="H4" s="7">
        <v>0</v>
      </c>
      <c r="I4" s="7">
        <v>0</v>
      </c>
      <c r="J4" s="8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8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8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8">
        <v>0</v>
      </c>
      <c r="AG4" s="7">
        <v>0</v>
      </c>
      <c r="AH4" s="7">
        <v>0</v>
      </c>
      <c r="AI4" s="7">
        <v>52.129906542056098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8">
        <v>52.129906542056098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8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8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8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8">
        <v>0</v>
      </c>
      <c r="BX4" s="22">
        <v>89.0882752761257</v>
      </c>
    </row>
    <row r="5" spans="1:76" x14ac:dyDescent="0.25">
      <c r="A5" s="21" t="s">
        <v>89</v>
      </c>
      <c r="B5" s="6">
        <v>2468</v>
      </c>
      <c r="C5" s="7">
        <v>0</v>
      </c>
      <c r="D5" s="7">
        <v>402.70098055105302</v>
      </c>
      <c r="E5" s="8">
        <v>402.70098055105302</v>
      </c>
      <c r="F5" s="7">
        <v>0</v>
      </c>
      <c r="G5" s="7">
        <v>0</v>
      </c>
      <c r="H5" s="7">
        <v>10.9956645056726</v>
      </c>
      <c r="I5" s="7">
        <v>0</v>
      </c>
      <c r="J5" s="8">
        <v>10.9956645056726</v>
      </c>
      <c r="K5" s="7">
        <v>1.45056726094003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8">
        <v>1.45056726094003</v>
      </c>
      <c r="T5" s="7">
        <v>0</v>
      </c>
      <c r="U5" s="7">
        <v>0</v>
      </c>
      <c r="V5" s="7">
        <v>0</v>
      </c>
      <c r="W5" s="7">
        <v>2.9015397082657999</v>
      </c>
      <c r="X5" s="7">
        <v>0</v>
      </c>
      <c r="Y5" s="7">
        <v>0</v>
      </c>
      <c r="Z5" s="8">
        <v>2.9015397082657999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8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8">
        <v>0</v>
      </c>
      <c r="AP5" s="7">
        <v>68.999918962722802</v>
      </c>
      <c r="AQ5" s="7">
        <v>0</v>
      </c>
      <c r="AR5" s="7">
        <v>0</v>
      </c>
      <c r="AS5" s="7">
        <v>31.201073743922201</v>
      </c>
      <c r="AT5" s="7">
        <v>0</v>
      </c>
      <c r="AU5" s="8">
        <v>100.200992706645</v>
      </c>
      <c r="AV5" s="7">
        <v>0</v>
      </c>
      <c r="AW5" s="7">
        <v>75.473318476499202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46.9074108589951</v>
      </c>
      <c r="BE5" s="8">
        <v>122.380729335494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8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8">
        <v>0</v>
      </c>
      <c r="BX5" s="22">
        <v>640.63047406807095</v>
      </c>
    </row>
    <row r="6" spans="1:76" x14ac:dyDescent="0.25">
      <c r="A6" s="21" t="s">
        <v>90</v>
      </c>
      <c r="B6" s="6">
        <v>1757</v>
      </c>
      <c r="C6" s="7">
        <v>0</v>
      </c>
      <c r="D6" s="7">
        <v>30.677290836653398</v>
      </c>
      <c r="E6" s="8">
        <v>30.677290836653398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7.4205179282868503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8">
        <v>7.4205179282868503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8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8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8">
        <v>0</v>
      </c>
      <c r="AP6" s="7">
        <v>10.5260102447353</v>
      </c>
      <c r="AQ6" s="7">
        <v>0</v>
      </c>
      <c r="AR6" s="7">
        <v>0</v>
      </c>
      <c r="AS6" s="7">
        <v>0</v>
      </c>
      <c r="AT6" s="7">
        <v>0</v>
      </c>
      <c r="AU6" s="8">
        <v>10.5260102447353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15.1414968696642</v>
      </c>
      <c r="BE6" s="8">
        <v>15.1414968696642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8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8">
        <v>0</v>
      </c>
      <c r="BX6" s="22">
        <v>63.765315879339802</v>
      </c>
    </row>
    <row r="7" spans="1:76" x14ac:dyDescent="0.25">
      <c r="A7" s="21" t="s">
        <v>91</v>
      </c>
      <c r="B7" s="6">
        <v>1426</v>
      </c>
      <c r="C7" s="7">
        <v>0</v>
      </c>
      <c r="D7" s="7">
        <v>40.322580645161302</v>
      </c>
      <c r="E7" s="8">
        <v>40.322580645161302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7">
        <v>0</v>
      </c>
      <c r="U7" s="7">
        <v>0</v>
      </c>
      <c r="V7" s="7">
        <v>0</v>
      </c>
      <c r="W7" s="7">
        <v>214.831290322581</v>
      </c>
      <c r="X7" s="7">
        <v>0</v>
      </c>
      <c r="Y7" s="7">
        <v>0</v>
      </c>
      <c r="Z7" s="8">
        <v>214.831290322581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8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8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8">
        <v>0</v>
      </c>
      <c r="AV7" s="7">
        <v>0</v>
      </c>
      <c r="AW7" s="7">
        <v>154.24105890603099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8">
        <v>154.24105890603099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8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8">
        <v>0</v>
      </c>
      <c r="BX7" s="22">
        <v>409.39492987377298</v>
      </c>
    </row>
    <row r="8" spans="1:76" x14ac:dyDescent="0.25">
      <c r="A8" s="21" t="s">
        <v>92</v>
      </c>
      <c r="B8" s="6">
        <v>2295</v>
      </c>
      <c r="C8" s="7">
        <v>0</v>
      </c>
      <c r="D8" s="7">
        <v>478.76538562091503</v>
      </c>
      <c r="E8" s="8">
        <v>478.76538562091503</v>
      </c>
      <c r="F8" s="7">
        <v>0</v>
      </c>
      <c r="G8" s="7">
        <v>0</v>
      </c>
      <c r="H8" s="7">
        <v>278.37827886710198</v>
      </c>
      <c r="I8" s="7">
        <v>0</v>
      </c>
      <c r="J8" s="8">
        <v>278.37827886710198</v>
      </c>
      <c r="K8" s="7">
        <v>16.788749455337701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8">
        <v>16.788749455337701</v>
      </c>
      <c r="T8" s="7">
        <v>0</v>
      </c>
      <c r="U8" s="7">
        <v>0</v>
      </c>
      <c r="V8" s="7">
        <v>0</v>
      </c>
      <c r="W8" s="7">
        <v>284.32462745098002</v>
      </c>
      <c r="X8" s="7">
        <v>0</v>
      </c>
      <c r="Y8" s="7">
        <v>0</v>
      </c>
      <c r="Z8" s="8">
        <v>284.32462745098002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8">
        <v>0</v>
      </c>
      <c r="AG8" s="7">
        <v>0</v>
      </c>
      <c r="AH8" s="7">
        <v>0</v>
      </c>
      <c r="AI8" s="7">
        <v>17.026928104575202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8">
        <v>17.026928104575202</v>
      </c>
      <c r="AP8" s="7">
        <v>164.98915468409601</v>
      </c>
      <c r="AQ8" s="7">
        <v>0</v>
      </c>
      <c r="AR8" s="7">
        <v>0</v>
      </c>
      <c r="AS8" s="7">
        <v>0</v>
      </c>
      <c r="AT8" s="7">
        <v>0</v>
      </c>
      <c r="AU8" s="8">
        <v>164.98915468409601</v>
      </c>
      <c r="AV8" s="7">
        <v>0</v>
      </c>
      <c r="AW8" s="7">
        <v>0</v>
      </c>
      <c r="AX8" s="7">
        <v>8.3745315904139392</v>
      </c>
      <c r="AY8" s="7">
        <v>0</v>
      </c>
      <c r="AZ8" s="7">
        <v>0</v>
      </c>
      <c r="BA8" s="7">
        <v>0</v>
      </c>
      <c r="BB8" s="7">
        <v>9.6184967320261396</v>
      </c>
      <c r="BC8" s="7">
        <v>0</v>
      </c>
      <c r="BD8" s="7">
        <v>27.121721132897601</v>
      </c>
      <c r="BE8" s="8">
        <v>45.114749455337702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8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8">
        <v>0</v>
      </c>
      <c r="BX8" s="22">
        <v>1285.3878736383399</v>
      </c>
    </row>
    <row r="9" spans="1:76" x14ac:dyDescent="0.25">
      <c r="A9" s="21" t="s">
        <v>93</v>
      </c>
      <c r="B9" s="6">
        <v>3271</v>
      </c>
      <c r="C9" s="7">
        <v>0</v>
      </c>
      <c r="D9" s="7">
        <v>409.45600733720602</v>
      </c>
      <c r="E9" s="8">
        <v>409.45600733720602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193.00317945582401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8">
        <v>193.00317945582401</v>
      </c>
      <c r="T9" s="7">
        <v>0</v>
      </c>
      <c r="U9" s="7">
        <v>0</v>
      </c>
      <c r="V9" s="7">
        <v>0</v>
      </c>
      <c r="W9" s="7">
        <v>477.015958422501</v>
      </c>
      <c r="X9" s="7">
        <v>0</v>
      </c>
      <c r="Y9" s="7">
        <v>0</v>
      </c>
      <c r="Z9" s="8">
        <v>477.015958422501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8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8">
        <v>0</v>
      </c>
      <c r="AP9" s="7">
        <v>254.10603790889601</v>
      </c>
      <c r="AQ9" s="7">
        <v>12.869153164169999</v>
      </c>
      <c r="AR9" s="7">
        <v>0</v>
      </c>
      <c r="AS9" s="7">
        <v>0</v>
      </c>
      <c r="AT9" s="7">
        <v>0</v>
      </c>
      <c r="AU9" s="8">
        <v>266.97519107306601</v>
      </c>
      <c r="AV9" s="7">
        <v>0</v>
      </c>
      <c r="AW9" s="7">
        <v>60.918939162335697</v>
      </c>
      <c r="AX9" s="7">
        <v>113.307077346377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15.230036686028701</v>
      </c>
      <c r="BE9" s="8">
        <v>189.456053194742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8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8">
        <v>0</v>
      </c>
      <c r="BX9" s="22">
        <v>1535.90638948334</v>
      </c>
    </row>
    <row r="10" spans="1:76" x14ac:dyDescent="0.25">
      <c r="A10" s="21" t="s">
        <v>94</v>
      </c>
      <c r="B10" s="6">
        <v>10327</v>
      </c>
      <c r="C10" s="7">
        <v>0</v>
      </c>
      <c r="D10" s="7">
        <v>44.571570640069702</v>
      </c>
      <c r="E10" s="8">
        <v>44.571570640069702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8">
        <v>0</v>
      </c>
      <c r="T10" s="7">
        <v>0</v>
      </c>
      <c r="U10" s="7">
        <v>0</v>
      </c>
      <c r="V10" s="7">
        <v>0</v>
      </c>
      <c r="W10" s="7">
        <v>113.880149123656</v>
      </c>
      <c r="X10" s="7">
        <v>0</v>
      </c>
      <c r="Y10" s="7">
        <v>0</v>
      </c>
      <c r="Z10" s="8">
        <v>113.880149123656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8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8">
        <v>0</v>
      </c>
      <c r="AP10" s="7">
        <v>136.188330589716</v>
      </c>
      <c r="AQ10" s="7">
        <v>0</v>
      </c>
      <c r="AR10" s="7">
        <v>0</v>
      </c>
      <c r="AS10" s="7">
        <v>0</v>
      </c>
      <c r="AT10" s="7">
        <v>0</v>
      </c>
      <c r="AU10" s="8">
        <v>136.188330589716</v>
      </c>
      <c r="AV10" s="7">
        <v>0</v>
      </c>
      <c r="AW10" s="7">
        <v>1.58456957490075</v>
      </c>
      <c r="AX10" s="7">
        <v>15.890219812142901</v>
      </c>
      <c r="AY10" s="7">
        <v>0</v>
      </c>
      <c r="AZ10" s="7">
        <v>0</v>
      </c>
      <c r="BA10" s="7">
        <v>0</v>
      </c>
      <c r="BB10" s="7">
        <v>32.095949452890501</v>
      </c>
      <c r="BC10" s="7">
        <v>0</v>
      </c>
      <c r="BD10" s="7">
        <v>16.9633494722572</v>
      </c>
      <c r="BE10" s="8">
        <v>66.534088312191301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8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8">
        <v>0</v>
      </c>
      <c r="BX10" s="22">
        <v>361.17413866563402</v>
      </c>
    </row>
    <row r="11" spans="1:76" x14ac:dyDescent="0.25">
      <c r="A11" s="21" t="s">
        <v>95</v>
      </c>
      <c r="B11" s="6">
        <v>22768</v>
      </c>
      <c r="C11" s="7">
        <v>0</v>
      </c>
      <c r="D11" s="7">
        <v>210.27469299016201</v>
      </c>
      <c r="E11" s="8">
        <v>210.27469299016201</v>
      </c>
      <c r="F11" s="7">
        <v>265.96868894940297</v>
      </c>
      <c r="G11" s="7">
        <v>0</v>
      </c>
      <c r="H11" s="7">
        <v>6.6672962052002802</v>
      </c>
      <c r="I11" s="7">
        <v>0</v>
      </c>
      <c r="J11" s="8">
        <v>272.63598515460302</v>
      </c>
      <c r="K11" s="7">
        <v>307.70623770203798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8">
        <v>307.70623770203798</v>
      </c>
      <c r="T11" s="7">
        <v>0.33970353127196101</v>
      </c>
      <c r="U11" s="7">
        <v>284.64517480674601</v>
      </c>
      <c r="V11" s="7">
        <v>0</v>
      </c>
      <c r="W11" s="7">
        <v>34.112263264230499</v>
      </c>
      <c r="X11" s="7">
        <v>0</v>
      </c>
      <c r="Y11" s="7">
        <v>0</v>
      </c>
      <c r="Z11" s="8">
        <v>319.097141602249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8">
        <v>0</v>
      </c>
      <c r="AG11" s="7">
        <v>0</v>
      </c>
      <c r="AH11" s="7">
        <v>0.12712798664792699</v>
      </c>
      <c r="AI11" s="7">
        <v>72.605306131412505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8">
        <v>72.732434118060397</v>
      </c>
      <c r="AP11" s="7">
        <v>368.99480367182002</v>
      </c>
      <c r="AQ11" s="7">
        <v>2.77125351370344</v>
      </c>
      <c r="AR11" s="7">
        <v>0</v>
      </c>
      <c r="AS11" s="7">
        <v>0</v>
      </c>
      <c r="AT11" s="7">
        <v>0</v>
      </c>
      <c r="AU11" s="8">
        <v>371.76605718552401</v>
      </c>
      <c r="AV11" s="7">
        <v>0</v>
      </c>
      <c r="AW11" s="7">
        <v>64.333296293042906</v>
      </c>
      <c r="AX11" s="7">
        <v>0.34127942726633897</v>
      </c>
      <c r="AY11" s="7">
        <v>0</v>
      </c>
      <c r="AZ11" s="7">
        <v>0</v>
      </c>
      <c r="BA11" s="7">
        <v>68.613305955727299</v>
      </c>
      <c r="BB11" s="7">
        <v>0</v>
      </c>
      <c r="BC11" s="7">
        <v>0</v>
      </c>
      <c r="BD11" s="7">
        <v>8.9906825368938907</v>
      </c>
      <c r="BE11" s="8">
        <v>142.27856421293001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17.9572926914968</v>
      </c>
      <c r="BL11" s="7">
        <v>0</v>
      </c>
      <c r="BM11" s="7">
        <v>0</v>
      </c>
      <c r="BN11" s="8">
        <v>17.9572926914968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8">
        <v>0</v>
      </c>
      <c r="BX11" s="22">
        <v>1714.44840565706</v>
      </c>
    </row>
    <row r="12" spans="1:76" x14ac:dyDescent="0.25">
      <c r="A12" s="21" t="s">
        <v>96</v>
      </c>
      <c r="B12" s="6">
        <v>964</v>
      </c>
      <c r="C12" s="7">
        <v>0</v>
      </c>
      <c r="D12" s="7">
        <v>53.397302904564299</v>
      </c>
      <c r="E12" s="8">
        <v>53.397302904564299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15.6879668049793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8">
        <v>15.6879668049793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8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8">
        <v>0</v>
      </c>
      <c r="AP12" s="7">
        <v>72.191099585062204</v>
      </c>
      <c r="AQ12" s="7">
        <v>0</v>
      </c>
      <c r="AR12" s="7">
        <v>0</v>
      </c>
      <c r="AS12" s="7">
        <v>0</v>
      </c>
      <c r="AT12" s="7">
        <v>0</v>
      </c>
      <c r="AU12" s="8">
        <v>72.191099585062204</v>
      </c>
      <c r="AV12" s="7">
        <v>0</v>
      </c>
      <c r="AW12" s="7">
        <v>238.10835062240699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8">
        <v>238.10835062240699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8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8">
        <v>0</v>
      </c>
      <c r="BX12" s="22">
        <v>379.38471991701198</v>
      </c>
    </row>
    <row r="13" spans="1:76" x14ac:dyDescent="0.25">
      <c r="A13" s="21" t="s">
        <v>97</v>
      </c>
      <c r="B13" s="6">
        <v>811</v>
      </c>
      <c r="C13" s="7">
        <v>0</v>
      </c>
      <c r="D13" s="7">
        <v>65.598027127003704</v>
      </c>
      <c r="E13" s="8">
        <v>65.598027127003704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8">
        <v>0</v>
      </c>
      <c r="T13" s="7">
        <v>0</v>
      </c>
      <c r="U13" s="7">
        <v>0</v>
      </c>
      <c r="V13" s="7">
        <v>0</v>
      </c>
      <c r="W13" s="7">
        <v>30.583970406905099</v>
      </c>
      <c r="X13" s="7">
        <v>0</v>
      </c>
      <c r="Y13" s="7">
        <v>0</v>
      </c>
      <c r="Z13" s="8">
        <v>30.583970406905099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8">
        <v>0</v>
      </c>
      <c r="AP13" s="7">
        <v>347.08255240443901</v>
      </c>
      <c r="AQ13" s="7">
        <v>0</v>
      </c>
      <c r="AR13" s="7">
        <v>0</v>
      </c>
      <c r="AS13" s="7">
        <v>0</v>
      </c>
      <c r="AT13" s="7">
        <v>0</v>
      </c>
      <c r="AU13" s="8">
        <v>347.08255240443901</v>
      </c>
      <c r="AV13" s="7">
        <v>0</v>
      </c>
      <c r="AW13" s="7">
        <v>5.59087546239211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8">
        <v>5.59087546239211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8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8">
        <v>0</v>
      </c>
      <c r="BX13" s="22">
        <v>448.85542540073999</v>
      </c>
    </row>
    <row r="14" spans="1:76" x14ac:dyDescent="0.25">
      <c r="A14" s="21" t="s">
        <v>98</v>
      </c>
      <c r="B14" s="6">
        <v>1682</v>
      </c>
      <c r="C14" s="7">
        <v>0</v>
      </c>
      <c r="D14" s="7">
        <v>26.099881093935799</v>
      </c>
      <c r="E14" s="8">
        <v>26.099881093935799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8">
        <v>0</v>
      </c>
      <c r="T14" s="7">
        <v>0</v>
      </c>
      <c r="U14" s="7">
        <v>0</v>
      </c>
      <c r="V14" s="7">
        <v>0</v>
      </c>
      <c r="W14" s="7">
        <v>150.46620095124899</v>
      </c>
      <c r="X14" s="7">
        <v>0</v>
      </c>
      <c r="Y14" s="7">
        <v>0</v>
      </c>
      <c r="Z14" s="8">
        <v>150.46620095124899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8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8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8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8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8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8">
        <v>0</v>
      </c>
      <c r="BX14" s="22">
        <v>176.566082045184</v>
      </c>
    </row>
    <row r="15" spans="1:76" x14ac:dyDescent="0.25">
      <c r="A15" s="21" t="s">
        <v>99</v>
      </c>
      <c r="B15" s="6">
        <v>12239</v>
      </c>
      <c r="C15" s="7">
        <v>0</v>
      </c>
      <c r="D15" s="7">
        <v>62.576632077784097</v>
      </c>
      <c r="E15" s="8">
        <v>62.576632077784097</v>
      </c>
      <c r="F15" s="7">
        <v>0</v>
      </c>
      <c r="G15" s="7">
        <v>0</v>
      </c>
      <c r="H15" s="7">
        <v>5.3449628237601097</v>
      </c>
      <c r="I15" s="7">
        <v>0</v>
      </c>
      <c r="J15" s="8">
        <v>5.3449628237601097</v>
      </c>
      <c r="K15" s="7">
        <v>95.609324291200295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8">
        <v>95.609324291200295</v>
      </c>
      <c r="T15" s="7">
        <v>0</v>
      </c>
      <c r="U15" s="7">
        <v>0</v>
      </c>
      <c r="V15" s="7">
        <v>0</v>
      </c>
      <c r="W15" s="7">
        <v>10.672007516954</v>
      </c>
      <c r="X15" s="7">
        <v>0</v>
      </c>
      <c r="Y15" s="7">
        <v>0</v>
      </c>
      <c r="Z15" s="8">
        <v>10.672007516954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8">
        <v>0</v>
      </c>
      <c r="AG15" s="7">
        <v>0</v>
      </c>
      <c r="AH15" s="7">
        <v>0</v>
      </c>
      <c r="AI15" s="7">
        <v>0.69797369066100201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8">
        <v>0.69797369066100201</v>
      </c>
      <c r="AP15" s="7">
        <v>391.50819511397998</v>
      </c>
      <c r="AQ15" s="7">
        <v>38.824234006046197</v>
      </c>
      <c r="AR15" s="7">
        <v>0</v>
      </c>
      <c r="AS15" s="7">
        <v>0</v>
      </c>
      <c r="AT15" s="7">
        <v>0</v>
      </c>
      <c r="AU15" s="8">
        <v>430.33242912002601</v>
      </c>
      <c r="AV15" s="7">
        <v>0</v>
      </c>
      <c r="AW15" s="7">
        <v>57.819732004248699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6.6096004575537197</v>
      </c>
      <c r="BE15" s="8">
        <v>64.429332461802403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8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68.580642209330804</v>
      </c>
      <c r="BU15" s="7">
        <v>0</v>
      </c>
      <c r="BV15" s="7">
        <v>0</v>
      </c>
      <c r="BW15" s="8">
        <v>68.580642209330804</v>
      </c>
      <c r="BX15" s="22">
        <v>738.24330419151897</v>
      </c>
    </row>
    <row r="16" spans="1:76" x14ac:dyDescent="0.25">
      <c r="A16" s="21" t="s">
        <v>100</v>
      </c>
      <c r="B16" s="6">
        <v>8729</v>
      </c>
      <c r="C16" s="7">
        <v>0</v>
      </c>
      <c r="D16" s="7">
        <v>43.373445984648903</v>
      </c>
      <c r="E16" s="8">
        <v>43.373445984648903</v>
      </c>
      <c r="F16" s="7">
        <v>16.9814801237255</v>
      </c>
      <c r="G16" s="7">
        <v>0</v>
      </c>
      <c r="H16" s="7">
        <v>0</v>
      </c>
      <c r="I16" s="7">
        <v>0</v>
      </c>
      <c r="J16" s="8">
        <v>16.9814801237255</v>
      </c>
      <c r="K16" s="7">
        <v>634.67412991178799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8">
        <v>634.67412991178799</v>
      </c>
      <c r="T16" s="7">
        <v>0</v>
      </c>
      <c r="U16" s="7">
        <v>0</v>
      </c>
      <c r="V16" s="7">
        <v>0</v>
      </c>
      <c r="W16" s="7">
        <v>36.418785657005401</v>
      </c>
      <c r="X16" s="7">
        <v>0</v>
      </c>
      <c r="Y16" s="7">
        <v>0</v>
      </c>
      <c r="Z16" s="8">
        <v>36.418785657005401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8">
        <v>0</v>
      </c>
      <c r="AG16" s="7">
        <v>0</v>
      </c>
      <c r="AH16" s="7">
        <v>1.99665482873181</v>
      </c>
      <c r="AI16" s="7">
        <v>190.84272196127799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8">
        <v>192.83937679000999</v>
      </c>
      <c r="AP16" s="7">
        <v>110.834662618857</v>
      </c>
      <c r="AQ16" s="7">
        <v>0</v>
      </c>
      <c r="AR16" s="7">
        <v>0</v>
      </c>
      <c r="AS16" s="7">
        <v>0</v>
      </c>
      <c r="AT16" s="7">
        <v>0</v>
      </c>
      <c r="AU16" s="8">
        <v>110.834662618857</v>
      </c>
      <c r="AV16" s="7">
        <v>0</v>
      </c>
      <c r="AW16" s="7">
        <v>157.30186733875601</v>
      </c>
      <c r="AX16" s="7">
        <v>1.46533394432352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8">
        <v>158.767201283079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8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8">
        <v>0</v>
      </c>
      <c r="BX16" s="22">
        <v>1193.8890823691099</v>
      </c>
    </row>
    <row r="17" spans="1:76" x14ac:dyDescent="0.25">
      <c r="A17" s="21" t="s">
        <v>101</v>
      </c>
      <c r="B17" s="6">
        <v>1188</v>
      </c>
      <c r="C17" s="7">
        <v>0</v>
      </c>
      <c r="D17" s="7">
        <v>59.006734006734</v>
      </c>
      <c r="E17" s="8">
        <v>59.006734006734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8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8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8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8">
        <v>0</v>
      </c>
      <c r="AP17" s="7">
        <v>140.23771043771001</v>
      </c>
      <c r="AQ17" s="7">
        <v>0</v>
      </c>
      <c r="AR17" s="7">
        <v>0</v>
      </c>
      <c r="AS17" s="7">
        <v>0</v>
      </c>
      <c r="AT17" s="7">
        <v>0</v>
      </c>
      <c r="AU17" s="8">
        <v>140.23771043771001</v>
      </c>
      <c r="AV17" s="7">
        <v>0</v>
      </c>
      <c r="AW17" s="7">
        <v>22.849873737373699</v>
      </c>
      <c r="AX17" s="7">
        <v>0</v>
      </c>
      <c r="AY17" s="7">
        <v>0</v>
      </c>
      <c r="AZ17" s="7">
        <v>0</v>
      </c>
      <c r="BA17" s="7">
        <v>0</v>
      </c>
      <c r="BB17" s="7">
        <v>13.442634680134701</v>
      </c>
      <c r="BC17" s="7">
        <v>0</v>
      </c>
      <c r="BD17" s="7">
        <v>0</v>
      </c>
      <c r="BE17" s="8">
        <v>36.292508417508401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8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5619.4502525252501</v>
      </c>
      <c r="BU17" s="7">
        <v>0</v>
      </c>
      <c r="BV17" s="7">
        <v>0</v>
      </c>
      <c r="BW17" s="8">
        <v>5619.4502525252501</v>
      </c>
      <c r="BX17" s="22">
        <v>5854.9872053872105</v>
      </c>
    </row>
    <row r="18" spans="1:76" x14ac:dyDescent="0.25">
      <c r="A18" s="21" t="s">
        <v>102</v>
      </c>
      <c r="B18" s="6">
        <v>1672</v>
      </c>
      <c r="C18" s="7">
        <v>0</v>
      </c>
      <c r="D18" s="7">
        <v>41.2081339712919</v>
      </c>
      <c r="E18" s="8">
        <v>41.2081339712919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8">
        <v>0</v>
      </c>
      <c r="T18" s="7">
        <v>0</v>
      </c>
      <c r="U18" s="7">
        <v>0</v>
      </c>
      <c r="V18" s="7">
        <v>51.5311004784689</v>
      </c>
      <c r="W18" s="7">
        <v>12.446112440191399</v>
      </c>
      <c r="X18" s="7">
        <v>0</v>
      </c>
      <c r="Y18" s="7">
        <v>0</v>
      </c>
      <c r="Z18" s="8">
        <v>63.9772129186603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8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8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8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30.795275119617202</v>
      </c>
      <c r="BE18" s="8">
        <v>30.795275119617202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8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8">
        <v>0</v>
      </c>
      <c r="BX18" s="22">
        <v>135.980622009569</v>
      </c>
    </row>
    <row r="19" spans="1:76" x14ac:dyDescent="0.25">
      <c r="A19" s="21" t="s">
        <v>103</v>
      </c>
      <c r="B19" s="6">
        <v>8237</v>
      </c>
      <c r="C19" s="7">
        <v>0</v>
      </c>
      <c r="D19" s="7">
        <v>162.736979482821</v>
      </c>
      <c r="E19" s="8">
        <v>162.736979482821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48.0531443486706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8">
        <v>48.0531443486706</v>
      </c>
      <c r="T19" s="7">
        <v>0</v>
      </c>
      <c r="U19" s="7">
        <v>49.371876896928498</v>
      </c>
      <c r="V19" s="7">
        <v>0</v>
      </c>
      <c r="W19" s="7">
        <v>107.34042734005099</v>
      </c>
      <c r="X19" s="7">
        <v>0</v>
      </c>
      <c r="Y19" s="7">
        <v>0</v>
      </c>
      <c r="Z19" s="8">
        <v>156.71230423697901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8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8">
        <v>0</v>
      </c>
      <c r="AP19" s="7">
        <v>69.943892193759893</v>
      </c>
      <c r="AQ19" s="7">
        <v>0</v>
      </c>
      <c r="AR19" s="7">
        <v>0</v>
      </c>
      <c r="AS19" s="7">
        <v>40.663712516693003</v>
      </c>
      <c r="AT19" s="7">
        <v>0</v>
      </c>
      <c r="AU19" s="8">
        <v>110.607604710453</v>
      </c>
      <c r="AV19" s="7">
        <v>0</v>
      </c>
      <c r="AW19" s="7">
        <v>0</v>
      </c>
      <c r="AX19" s="7">
        <v>25.505924487070502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9.7609080976083504</v>
      </c>
      <c r="BE19" s="8">
        <v>35.266832584678902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8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0.14382663591113301</v>
      </c>
      <c r="BU19" s="7">
        <v>0</v>
      </c>
      <c r="BV19" s="7">
        <v>0</v>
      </c>
      <c r="BW19" s="8">
        <v>0.14382663591113301</v>
      </c>
      <c r="BX19" s="22">
        <v>513.52069199951404</v>
      </c>
    </row>
    <row r="20" spans="1:76" x14ac:dyDescent="0.25">
      <c r="A20" s="21" t="s">
        <v>104</v>
      </c>
      <c r="B20" s="6">
        <v>5547</v>
      </c>
      <c r="C20" s="7">
        <v>0</v>
      </c>
      <c r="D20" s="7">
        <v>340.74679646655898</v>
      </c>
      <c r="E20" s="8">
        <v>340.74679646655898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8">
        <v>0</v>
      </c>
      <c r="T20" s="7">
        <v>0</v>
      </c>
      <c r="U20" s="7">
        <v>18.244095907697901</v>
      </c>
      <c r="V20" s="7">
        <v>0</v>
      </c>
      <c r="W20" s="7">
        <v>76.437876329547507</v>
      </c>
      <c r="X20" s="7">
        <v>0</v>
      </c>
      <c r="Y20" s="7">
        <v>0</v>
      </c>
      <c r="Z20" s="8">
        <v>94.681972237245404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8">
        <v>0</v>
      </c>
      <c r="AG20" s="7">
        <v>0</v>
      </c>
      <c r="AH20" s="7">
        <v>0</v>
      </c>
      <c r="AI20" s="7">
        <v>0.64954930593113402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8">
        <v>0.64954930593113402</v>
      </c>
      <c r="AP20" s="7">
        <v>6.8473048494681796</v>
      </c>
      <c r="AQ20" s="7">
        <v>1.75556156480981</v>
      </c>
      <c r="AR20" s="7">
        <v>0</v>
      </c>
      <c r="AS20" s="7">
        <v>0</v>
      </c>
      <c r="AT20" s="7">
        <v>0</v>
      </c>
      <c r="AU20" s="8">
        <v>8.6028664142779903</v>
      </c>
      <c r="AV20" s="7">
        <v>0</v>
      </c>
      <c r="AW20" s="7">
        <v>10.6757887146205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7.0927654588065598</v>
      </c>
      <c r="BE20" s="8">
        <v>17.768554173427098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8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8">
        <v>0</v>
      </c>
      <c r="BX20" s="22">
        <v>462.44973859743999</v>
      </c>
    </row>
    <row r="21" spans="1:76" x14ac:dyDescent="0.25">
      <c r="A21" s="21" t="s">
        <v>105</v>
      </c>
      <c r="B21" s="6">
        <v>4646</v>
      </c>
      <c r="C21" s="7">
        <v>0</v>
      </c>
      <c r="D21" s="7">
        <v>77.049192854067996</v>
      </c>
      <c r="E21" s="8">
        <v>77.049192854067996</v>
      </c>
      <c r="F21" s="7">
        <v>0</v>
      </c>
      <c r="G21" s="7">
        <v>0</v>
      </c>
      <c r="H21" s="7">
        <v>12.3547137322428</v>
      </c>
      <c r="I21" s="7">
        <v>0</v>
      </c>
      <c r="J21" s="8">
        <v>12.3547137322428</v>
      </c>
      <c r="K21" s="7">
        <v>40.399418854929003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8">
        <v>40.399418854929003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8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8">
        <v>0</v>
      </c>
      <c r="AP21" s="7">
        <v>145.58761515282001</v>
      </c>
      <c r="AQ21" s="7">
        <v>0</v>
      </c>
      <c r="AR21" s="7">
        <v>0</v>
      </c>
      <c r="AS21" s="7">
        <v>0</v>
      </c>
      <c r="AT21" s="7">
        <v>0</v>
      </c>
      <c r="AU21" s="8">
        <v>145.58761515282001</v>
      </c>
      <c r="AV21" s="7">
        <v>0</v>
      </c>
      <c r="AW21" s="7">
        <v>0.77193284545845897</v>
      </c>
      <c r="AX21" s="7">
        <v>0</v>
      </c>
      <c r="AY21" s="7">
        <v>0</v>
      </c>
      <c r="AZ21" s="7">
        <v>0</v>
      </c>
      <c r="BA21" s="7">
        <v>4.6928648299612599</v>
      </c>
      <c r="BB21" s="7">
        <v>0</v>
      </c>
      <c r="BC21" s="7">
        <v>0</v>
      </c>
      <c r="BD21" s="7">
        <v>0</v>
      </c>
      <c r="BE21" s="8">
        <v>5.4647976754197201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8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8">
        <v>0</v>
      </c>
      <c r="BX21" s="22">
        <v>280.85573826947899</v>
      </c>
    </row>
    <row r="22" spans="1:76" x14ac:dyDescent="0.25">
      <c r="A22" s="21" t="s">
        <v>106</v>
      </c>
      <c r="B22" s="6">
        <v>2128</v>
      </c>
      <c r="C22" s="7">
        <v>0</v>
      </c>
      <c r="D22" s="7">
        <v>62.5</v>
      </c>
      <c r="E22" s="8">
        <v>62.5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8">
        <v>0</v>
      </c>
      <c r="T22" s="7">
        <v>0</v>
      </c>
      <c r="U22" s="7">
        <v>0</v>
      </c>
      <c r="V22" s="7">
        <v>0</v>
      </c>
      <c r="W22" s="7">
        <v>11.2771146616541</v>
      </c>
      <c r="X22" s="7">
        <v>0</v>
      </c>
      <c r="Y22" s="7">
        <v>0</v>
      </c>
      <c r="Z22" s="8">
        <v>11.2771146616541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8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8">
        <v>0</v>
      </c>
      <c r="AP22" s="7">
        <v>68.609022556390997</v>
      </c>
      <c r="AQ22" s="7">
        <v>0</v>
      </c>
      <c r="AR22" s="7">
        <v>0</v>
      </c>
      <c r="AS22" s="7">
        <v>0</v>
      </c>
      <c r="AT22" s="7">
        <v>0</v>
      </c>
      <c r="AU22" s="8">
        <v>68.609022556390997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25.854840225563901</v>
      </c>
      <c r="BE22" s="8">
        <v>25.854840225563901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8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8">
        <v>0</v>
      </c>
      <c r="BX22" s="22">
        <v>168.24097744360901</v>
      </c>
    </row>
    <row r="23" spans="1:76" x14ac:dyDescent="0.25">
      <c r="A23" s="21" t="s">
        <v>107</v>
      </c>
      <c r="B23" s="6">
        <v>1878</v>
      </c>
      <c r="C23" s="7">
        <v>0</v>
      </c>
      <c r="D23" s="7">
        <v>31.416400425985099</v>
      </c>
      <c r="E23" s="8">
        <v>31.416400425985099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8">
        <v>0</v>
      </c>
      <c r="T23" s="7">
        <v>0</v>
      </c>
      <c r="U23" s="7">
        <v>0</v>
      </c>
      <c r="V23" s="7">
        <v>0</v>
      </c>
      <c r="W23" s="7">
        <v>112.313338658147</v>
      </c>
      <c r="X23" s="7">
        <v>0</v>
      </c>
      <c r="Y23" s="7">
        <v>0</v>
      </c>
      <c r="Z23" s="8">
        <v>112.313338658147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8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8">
        <v>0</v>
      </c>
      <c r="AP23" s="7">
        <v>1.1448349307774199</v>
      </c>
      <c r="AQ23" s="7">
        <v>0</v>
      </c>
      <c r="AR23" s="7">
        <v>0</v>
      </c>
      <c r="AS23" s="7">
        <v>0</v>
      </c>
      <c r="AT23" s="7">
        <v>0</v>
      </c>
      <c r="AU23" s="8">
        <v>1.1448349307774199</v>
      </c>
      <c r="AV23" s="7">
        <v>0</v>
      </c>
      <c r="AW23" s="7">
        <v>667.16759850905203</v>
      </c>
      <c r="AX23" s="7">
        <v>0</v>
      </c>
      <c r="AY23" s="7">
        <v>7.7261182108626203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8">
        <v>674.89371671991501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8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8">
        <v>0</v>
      </c>
      <c r="BX23" s="22">
        <v>819.76829073482395</v>
      </c>
    </row>
    <row r="24" spans="1:76" x14ac:dyDescent="0.25">
      <c r="A24" s="21" t="s">
        <v>108</v>
      </c>
      <c r="B24" s="6">
        <v>203113</v>
      </c>
      <c r="C24" s="7">
        <v>0.18280257787536999</v>
      </c>
      <c r="D24" s="7">
        <v>60.774875955748797</v>
      </c>
      <c r="E24" s="8">
        <v>60.957678533624097</v>
      </c>
      <c r="F24" s="7">
        <v>8.2672228267023797</v>
      </c>
      <c r="G24" s="7">
        <v>1.16601103819056E-2</v>
      </c>
      <c r="H24" s="7">
        <v>10.226227026335099</v>
      </c>
      <c r="I24" s="7">
        <v>0</v>
      </c>
      <c r="J24" s="8">
        <v>18.5051099634194</v>
      </c>
      <c r="K24" s="7">
        <v>95.055863386390797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8">
        <v>95.055863386390797</v>
      </c>
      <c r="T24" s="7">
        <v>34.597870298799201</v>
      </c>
      <c r="U24" s="7">
        <v>285.20706055250002</v>
      </c>
      <c r="V24" s="7">
        <v>0</v>
      </c>
      <c r="W24" s="7">
        <v>29.2771322859689</v>
      </c>
      <c r="X24" s="7">
        <v>0</v>
      </c>
      <c r="Y24" s="7">
        <v>0</v>
      </c>
      <c r="Z24" s="8">
        <v>349.08206313726799</v>
      </c>
      <c r="AA24" s="7">
        <v>0</v>
      </c>
      <c r="AB24" s="7">
        <v>1.29380197230113E-2</v>
      </c>
      <c r="AC24" s="7">
        <v>0</v>
      </c>
      <c r="AD24" s="7">
        <v>0</v>
      </c>
      <c r="AE24" s="7">
        <v>0</v>
      </c>
      <c r="AF24" s="8">
        <v>1.29380197230113E-2</v>
      </c>
      <c r="AG24" s="7">
        <v>0</v>
      </c>
      <c r="AH24" s="7">
        <v>0.40672792977308198</v>
      </c>
      <c r="AI24" s="7">
        <v>3.5498008990069598</v>
      </c>
      <c r="AJ24" s="7">
        <v>0</v>
      </c>
      <c r="AK24" s="7">
        <v>0</v>
      </c>
      <c r="AL24" s="7">
        <v>12.385796527056399</v>
      </c>
      <c r="AM24" s="7">
        <v>0</v>
      </c>
      <c r="AN24" s="7">
        <v>0</v>
      </c>
      <c r="AO24" s="8">
        <v>16.342325355836401</v>
      </c>
      <c r="AP24" s="7">
        <v>123.475574483169</v>
      </c>
      <c r="AQ24" s="7">
        <v>0</v>
      </c>
      <c r="AR24" s="7">
        <v>0</v>
      </c>
      <c r="AS24" s="7">
        <v>0</v>
      </c>
      <c r="AT24" s="7">
        <v>0</v>
      </c>
      <c r="AU24" s="8">
        <v>123.475574483169</v>
      </c>
      <c r="AV24" s="7">
        <v>0.43322746451482702</v>
      </c>
      <c r="AW24" s="7">
        <v>51.790425575911001</v>
      </c>
      <c r="AX24" s="7">
        <v>3.5079704893335202</v>
      </c>
      <c r="AY24" s="7">
        <v>0</v>
      </c>
      <c r="AZ24" s="7">
        <v>0</v>
      </c>
      <c r="BA24" s="7">
        <v>0</v>
      </c>
      <c r="BB24" s="7">
        <v>0.20943696366062201</v>
      </c>
      <c r="BC24" s="7">
        <v>0</v>
      </c>
      <c r="BD24" s="7">
        <v>0.59639466700802002</v>
      </c>
      <c r="BE24" s="8">
        <v>56.537455160427903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8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4.9233677804965703E-6</v>
      </c>
      <c r="BU24" s="7">
        <v>0</v>
      </c>
      <c r="BV24" s="7">
        <v>0</v>
      </c>
      <c r="BW24" s="8">
        <v>4.9233677804965703E-6</v>
      </c>
      <c r="BX24" s="22">
        <v>719.96901296322699</v>
      </c>
    </row>
    <row r="25" spans="1:76" x14ac:dyDescent="0.25">
      <c r="A25" s="21" t="s">
        <v>109</v>
      </c>
      <c r="B25" s="6">
        <v>2823</v>
      </c>
      <c r="C25" s="7">
        <v>0</v>
      </c>
      <c r="D25" s="7">
        <v>100.60219624512899</v>
      </c>
      <c r="E25" s="8">
        <v>100.60219624512899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8">
        <v>0</v>
      </c>
      <c r="T25" s="7">
        <v>0</v>
      </c>
      <c r="U25" s="7">
        <v>0</v>
      </c>
      <c r="V25" s="7">
        <v>0</v>
      </c>
      <c r="W25" s="7">
        <v>68.152422954303901</v>
      </c>
      <c r="X25" s="7">
        <v>0</v>
      </c>
      <c r="Y25" s="7">
        <v>0</v>
      </c>
      <c r="Z25" s="8">
        <v>68.152422954303901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8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8">
        <v>0</v>
      </c>
      <c r="AP25" s="7">
        <v>110.941480694297</v>
      </c>
      <c r="AQ25" s="7">
        <v>0</v>
      </c>
      <c r="AR25" s="7">
        <v>0</v>
      </c>
      <c r="AS25" s="7">
        <v>0</v>
      </c>
      <c r="AT25" s="7">
        <v>0</v>
      </c>
      <c r="AU25" s="8">
        <v>110.941480694297</v>
      </c>
      <c r="AV25" s="7">
        <v>0</v>
      </c>
      <c r="AW25" s="7">
        <v>219.30347856889799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8">
        <v>219.30347856889799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8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8">
        <v>0</v>
      </c>
      <c r="BX25" s="22">
        <v>498.99957846262799</v>
      </c>
    </row>
    <row r="26" spans="1:76" x14ac:dyDescent="0.25">
      <c r="A26" s="21" t="s">
        <v>110</v>
      </c>
      <c r="B26" s="6">
        <v>12080</v>
      </c>
      <c r="C26" s="7">
        <v>0</v>
      </c>
      <c r="D26" s="7">
        <v>336.51700165562897</v>
      </c>
      <c r="E26" s="8">
        <v>336.51700165562897</v>
      </c>
      <c r="F26" s="7">
        <v>3.1175496688741702</v>
      </c>
      <c r="G26" s="7">
        <v>0</v>
      </c>
      <c r="H26" s="7">
        <v>0</v>
      </c>
      <c r="I26" s="7">
        <v>0</v>
      </c>
      <c r="J26" s="8">
        <v>3.1175496688741702</v>
      </c>
      <c r="K26" s="7">
        <v>38.934910596026498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8">
        <v>38.934910596026498</v>
      </c>
      <c r="T26" s="7">
        <v>0</v>
      </c>
      <c r="U26" s="7">
        <v>0</v>
      </c>
      <c r="V26" s="7">
        <v>0</v>
      </c>
      <c r="W26" s="7">
        <v>21.172048841059599</v>
      </c>
      <c r="X26" s="7">
        <v>0</v>
      </c>
      <c r="Y26" s="7">
        <v>0</v>
      </c>
      <c r="Z26" s="8">
        <v>21.172048841059599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8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8">
        <v>0</v>
      </c>
      <c r="AP26" s="7">
        <v>186.80299006622499</v>
      </c>
      <c r="AQ26" s="7">
        <v>0</v>
      </c>
      <c r="AR26" s="7">
        <v>3.2009180463576201</v>
      </c>
      <c r="AS26" s="7">
        <v>0</v>
      </c>
      <c r="AT26" s="7">
        <v>0</v>
      </c>
      <c r="AU26" s="8">
        <v>190.00390811258299</v>
      </c>
      <c r="AV26" s="7">
        <v>0</v>
      </c>
      <c r="AW26" s="7">
        <v>0.551875</v>
      </c>
      <c r="AX26" s="7">
        <v>0</v>
      </c>
      <c r="AY26" s="7">
        <v>0</v>
      </c>
      <c r="AZ26" s="7">
        <v>0</v>
      </c>
      <c r="BA26" s="7">
        <v>0</v>
      </c>
      <c r="BB26" s="7">
        <v>0.44029801324503298</v>
      </c>
      <c r="BC26" s="7">
        <v>0</v>
      </c>
      <c r="BD26" s="7">
        <v>0</v>
      </c>
      <c r="BE26" s="8">
        <v>0.99217301324503304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8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8">
        <v>0</v>
      </c>
      <c r="BX26" s="22">
        <v>590.73759188741701</v>
      </c>
    </row>
    <row r="27" spans="1:76" x14ac:dyDescent="0.25">
      <c r="A27" s="21" t="s">
        <v>111</v>
      </c>
      <c r="B27" s="6">
        <v>483</v>
      </c>
      <c r="C27" s="7">
        <v>0</v>
      </c>
      <c r="D27" s="7">
        <v>48.6542443064182</v>
      </c>
      <c r="E27" s="8">
        <v>48.6542443064182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8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8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8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8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8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8">
        <v>0</v>
      </c>
      <c r="BX27" s="22">
        <v>48.6542443064182</v>
      </c>
    </row>
    <row r="28" spans="1:76" x14ac:dyDescent="0.25">
      <c r="A28" s="21" t="s">
        <v>112</v>
      </c>
      <c r="B28" s="6">
        <v>1075</v>
      </c>
      <c r="C28" s="7">
        <v>0</v>
      </c>
      <c r="D28" s="7">
        <v>433.21293023255799</v>
      </c>
      <c r="E28" s="8">
        <v>433.21293023255799</v>
      </c>
      <c r="F28" s="7">
        <v>0</v>
      </c>
      <c r="G28" s="7">
        <v>0</v>
      </c>
      <c r="H28" s="7">
        <v>0</v>
      </c>
      <c r="I28" s="7">
        <v>0</v>
      </c>
      <c r="J28" s="8">
        <v>0</v>
      </c>
      <c r="K28" s="7">
        <v>6.4850697674418596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8">
        <v>6.4850697674418596</v>
      </c>
      <c r="T28" s="7">
        <v>0</v>
      </c>
      <c r="U28" s="7">
        <v>0</v>
      </c>
      <c r="V28" s="7">
        <v>0</v>
      </c>
      <c r="W28" s="7">
        <v>66.266186046511606</v>
      </c>
      <c r="X28" s="7">
        <v>0</v>
      </c>
      <c r="Y28" s="7">
        <v>0</v>
      </c>
      <c r="Z28" s="8">
        <v>66.266186046511606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8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8">
        <v>0</v>
      </c>
      <c r="AP28" s="7">
        <v>384.11809302325599</v>
      </c>
      <c r="AQ28" s="7">
        <v>0</v>
      </c>
      <c r="AR28" s="7">
        <v>0</v>
      </c>
      <c r="AS28" s="7">
        <v>0</v>
      </c>
      <c r="AT28" s="7">
        <v>0</v>
      </c>
      <c r="AU28" s="8">
        <v>384.11809302325599</v>
      </c>
      <c r="AV28" s="7">
        <v>0</v>
      </c>
      <c r="AW28" s="7">
        <v>-3.4465116279069799E-2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74.418604651162795</v>
      </c>
      <c r="BE28" s="8">
        <v>74.384139534883701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8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8">
        <v>0</v>
      </c>
      <c r="BX28" s="22">
        <v>964.46641860465104</v>
      </c>
    </row>
    <row r="29" spans="1:76" x14ac:dyDescent="0.25">
      <c r="A29" s="21" t="s">
        <v>113</v>
      </c>
      <c r="B29" s="6">
        <v>1273</v>
      </c>
      <c r="C29" s="7">
        <v>0</v>
      </c>
      <c r="D29" s="7">
        <v>92.030871956009406</v>
      </c>
      <c r="E29" s="8">
        <v>92.030871956009406</v>
      </c>
      <c r="F29" s="7">
        <v>0</v>
      </c>
      <c r="G29" s="7">
        <v>0</v>
      </c>
      <c r="H29" s="7">
        <v>0</v>
      </c>
      <c r="I29" s="7">
        <v>0</v>
      </c>
      <c r="J29" s="8">
        <v>0</v>
      </c>
      <c r="K29" s="7">
        <v>119.288491751767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8">
        <v>119.288491751767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8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8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8">
        <v>0</v>
      </c>
      <c r="AP29" s="7">
        <v>161.79693637077801</v>
      </c>
      <c r="AQ29" s="7">
        <v>0</v>
      </c>
      <c r="AR29" s="7">
        <v>0</v>
      </c>
      <c r="AS29" s="7">
        <v>0</v>
      </c>
      <c r="AT29" s="7">
        <v>0</v>
      </c>
      <c r="AU29" s="8">
        <v>161.79693637077801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8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8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8">
        <v>0</v>
      </c>
      <c r="BX29" s="22">
        <v>373.11630007855501</v>
      </c>
    </row>
    <row r="30" spans="1:76" x14ac:dyDescent="0.25">
      <c r="A30" s="21" t="s">
        <v>114</v>
      </c>
      <c r="B30" s="6">
        <v>693</v>
      </c>
      <c r="C30" s="7">
        <v>0</v>
      </c>
      <c r="D30" s="7">
        <v>456.44256854256901</v>
      </c>
      <c r="E30" s="8">
        <v>456.44256854256901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8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8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8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8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8">
        <v>0</v>
      </c>
      <c r="AV30" s="7">
        <v>0</v>
      </c>
      <c r="AW30" s="7">
        <v>81.245598845598806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8">
        <v>81.245598845598806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8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8">
        <v>0</v>
      </c>
      <c r="BX30" s="22">
        <v>537.68816738816702</v>
      </c>
    </row>
    <row r="31" spans="1:76" x14ac:dyDescent="0.25">
      <c r="A31" s="21" t="s">
        <v>115</v>
      </c>
      <c r="B31" s="6">
        <v>32994</v>
      </c>
      <c r="C31" s="7">
        <v>0</v>
      </c>
      <c r="D31" s="7">
        <v>44.172560162453799</v>
      </c>
      <c r="E31" s="8">
        <v>44.172560162453799</v>
      </c>
      <c r="F31" s="7">
        <v>0</v>
      </c>
      <c r="G31" s="7">
        <v>0</v>
      </c>
      <c r="H31" s="7">
        <v>0</v>
      </c>
      <c r="I31" s="7">
        <v>4.7319936958234798</v>
      </c>
      <c r="J31" s="8">
        <v>4.7319936958234798</v>
      </c>
      <c r="K31" s="7">
        <v>65.627060980784407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8">
        <v>65.627060980784407</v>
      </c>
      <c r="T31" s="7">
        <v>3.85147511668788</v>
      </c>
      <c r="U31" s="7">
        <v>2.0556055646481202</v>
      </c>
      <c r="V31" s="7">
        <v>0</v>
      </c>
      <c r="W31" s="7">
        <v>198.66244953627901</v>
      </c>
      <c r="X31" s="7">
        <v>0</v>
      </c>
      <c r="Y31" s="7">
        <v>0</v>
      </c>
      <c r="Z31" s="8">
        <v>204.56953021761501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8">
        <v>0</v>
      </c>
      <c r="AG31" s="7">
        <v>3.03085409468388</v>
      </c>
      <c r="AH31" s="7">
        <v>0</v>
      </c>
      <c r="AI31" s="7">
        <v>2.38424895435534</v>
      </c>
      <c r="AJ31" s="7">
        <v>0</v>
      </c>
      <c r="AK31" s="7">
        <v>0</v>
      </c>
      <c r="AL31" s="7">
        <v>0.12759895738619101</v>
      </c>
      <c r="AM31" s="7">
        <v>0</v>
      </c>
      <c r="AN31" s="7">
        <v>0</v>
      </c>
      <c r="AO31" s="8">
        <v>5.5427020064254098</v>
      </c>
      <c r="AP31" s="7">
        <v>119.641627265563</v>
      </c>
      <c r="AQ31" s="7">
        <v>0</v>
      </c>
      <c r="AR31" s="7">
        <v>0</v>
      </c>
      <c r="AS31" s="7">
        <v>0</v>
      </c>
      <c r="AT31" s="7">
        <v>0</v>
      </c>
      <c r="AU31" s="8">
        <v>119.641627265563</v>
      </c>
      <c r="AV31" s="7">
        <v>0</v>
      </c>
      <c r="AW31" s="7">
        <v>143.399702673213</v>
      </c>
      <c r="AX31" s="7">
        <v>8.0085033642480408</v>
      </c>
      <c r="AY31" s="7">
        <v>0</v>
      </c>
      <c r="AZ31" s="7">
        <v>0</v>
      </c>
      <c r="BA31" s="7">
        <v>0</v>
      </c>
      <c r="BB31" s="7">
        <v>0.27900224283203001</v>
      </c>
      <c r="BC31" s="7">
        <v>0</v>
      </c>
      <c r="BD31" s="7">
        <v>3.51562859913924</v>
      </c>
      <c r="BE31" s="8">
        <v>155.20283687943299</v>
      </c>
      <c r="BF31" s="7">
        <v>0</v>
      </c>
      <c r="BG31" s="7">
        <v>0</v>
      </c>
      <c r="BH31" s="7">
        <v>0</v>
      </c>
      <c r="BI31" s="7">
        <v>4.8148996787294696</v>
      </c>
      <c r="BJ31" s="7">
        <v>0</v>
      </c>
      <c r="BK31" s="7">
        <v>0</v>
      </c>
      <c r="BL31" s="7">
        <v>0</v>
      </c>
      <c r="BM31" s="7">
        <v>0</v>
      </c>
      <c r="BN31" s="8">
        <v>4.8148996787294696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8">
        <v>0</v>
      </c>
      <c r="BX31" s="22">
        <v>604.30321088682797</v>
      </c>
    </row>
    <row r="32" spans="1:76" x14ac:dyDescent="0.25">
      <c r="A32" s="21" t="s">
        <v>116</v>
      </c>
      <c r="B32" s="6">
        <v>2142</v>
      </c>
      <c r="C32" s="7">
        <v>0</v>
      </c>
      <c r="D32" s="7">
        <v>80.4855275443511</v>
      </c>
      <c r="E32" s="8">
        <v>80.4855275443511</v>
      </c>
      <c r="F32" s="7">
        <v>0</v>
      </c>
      <c r="G32" s="7">
        <v>0</v>
      </c>
      <c r="H32" s="7">
        <v>0</v>
      </c>
      <c r="I32" s="7">
        <v>0</v>
      </c>
      <c r="J32" s="8">
        <v>0</v>
      </c>
      <c r="K32" s="7">
        <v>287.16681139122301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8">
        <v>287.16681139122301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8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8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8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8">
        <v>0</v>
      </c>
      <c r="AV32" s="7">
        <v>0</v>
      </c>
      <c r="AW32" s="7">
        <v>105.24883286648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33.172829131652698</v>
      </c>
      <c r="BE32" s="8">
        <v>138.421661998133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8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17182.072829131699</v>
      </c>
      <c r="BU32" s="7">
        <v>0</v>
      </c>
      <c r="BV32" s="7">
        <v>0</v>
      </c>
      <c r="BW32" s="8">
        <v>17182.072829131699</v>
      </c>
      <c r="BX32" s="22">
        <v>17688.146830065401</v>
      </c>
    </row>
    <row r="33" spans="1:76" x14ac:dyDescent="0.25">
      <c r="A33" s="21" t="s">
        <v>117</v>
      </c>
      <c r="B33" s="6">
        <v>25219</v>
      </c>
      <c r="C33" s="7">
        <v>0.85649708553075099</v>
      </c>
      <c r="D33" s="7">
        <v>118.232397398787</v>
      </c>
      <c r="E33" s="8">
        <v>119.088894484317</v>
      </c>
      <c r="F33" s="7">
        <v>1.31747888496768</v>
      </c>
      <c r="G33" s="7">
        <v>0</v>
      </c>
      <c r="H33" s="7">
        <v>14.2274753162298</v>
      </c>
      <c r="I33" s="7">
        <v>37.025794044172997</v>
      </c>
      <c r="J33" s="8">
        <v>52.570748245370602</v>
      </c>
      <c r="K33" s="7">
        <v>687.76499107815505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8">
        <v>687.76499107815505</v>
      </c>
      <c r="T33" s="7">
        <v>2.1573456520877099</v>
      </c>
      <c r="U33" s="7">
        <v>13.493685316626401</v>
      </c>
      <c r="V33" s="7">
        <v>1.77331773662715</v>
      </c>
      <c r="W33" s="7">
        <v>119.71225227011401</v>
      </c>
      <c r="X33" s="7">
        <v>0</v>
      </c>
      <c r="Y33" s="7">
        <v>0</v>
      </c>
      <c r="Z33" s="8">
        <v>137.136600975455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8">
        <v>0</v>
      </c>
      <c r="AG33" s="7">
        <v>0</v>
      </c>
      <c r="AH33" s="7">
        <v>0</v>
      </c>
      <c r="AI33" s="7">
        <v>48.0063995400293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8">
        <v>48.0063995400293</v>
      </c>
      <c r="AP33" s="7">
        <v>510.93397795313098</v>
      </c>
      <c r="AQ33" s="7">
        <v>0</v>
      </c>
      <c r="AR33" s="7">
        <v>0</v>
      </c>
      <c r="AS33" s="7">
        <v>0</v>
      </c>
      <c r="AT33" s="7">
        <v>0</v>
      </c>
      <c r="AU33" s="8">
        <v>510.93397795313098</v>
      </c>
      <c r="AV33" s="7">
        <v>0</v>
      </c>
      <c r="AW33" s="7">
        <v>86.945091002815303</v>
      </c>
      <c r="AX33" s="7">
        <v>18.006141401324399</v>
      </c>
      <c r="AY33" s="7">
        <v>0</v>
      </c>
      <c r="AZ33" s="7">
        <v>0</v>
      </c>
      <c r="BA33" s="7">
        <v>0.96459018993615897</v>
      </c>
      <c r="BB33" s="7">
        <v>0</v>
      </c>
      <c r="BC33" s="7">
        <v>0</v>
      </c>
      <c r="BD33" s="7">
        <v>34.058634759506702</v>
      </c>
      <c r="BE33" s="8">
        <v>139.97445735358301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8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134.556236964194</v>
      </c>
      <c r="BW33" s="8">
        <v>134.556236964194</v>
      </c>
      <c r="BX33" s="22">
        <v>1830.03230659423</v>
      </c>
    </row>
    <row r="34" spans="1:76" x14ac:dyDescent="0.25">
      <c r="A34" s="21" t="s">
        <v>118</v>
      </c>
      <c r="B34" s="6">
        <v>18966</v>
      </c>
      <c r="C34" s="7">
        <v>0</v>
      </c>
      <c r="D34" s="7">
        <v>45.772002003585399</v>
      </c>
      <c r="E34" s="8">
        <v>45.772002003585399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18.7625540440789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8">
        <v>18.7625540440789</v>
      </c>
      <c r="T34" s="7">
        <v>0</v>
      </c>
      <c r="U34" s="7">
        <v>0</v>
      </c>
      <c r="V34" s="7">
        <v>0</v>
      </c>
      <c r="W34" s="7">
        <v>169.21733364968901</v>
      </c>
      <c r="X34" s="7">
        <v>0</v>
      </c>
      <c r="Y34" s="7">
        <v>0</v>
      </c>
      <c r="Z34" s="8">
        <v>169.21733364968901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8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8">
        <v>0</v>
      </c>
      <c r="AP34" s="7">
        <v>58.731079827058899</v>
      </c>
      <c r="AQ34" s="7">
        <v>0</v>
      </c>
      <c r="AR34" s="7">
        <v>0</v>
      </c>
      <c r="AS34" s="7">
        <v>0</v>
      </c>
      <c r="AT34" s="7">
        <v>0</v>
      </c>
      <c r="AU34" s="8">
        <v>58.731079827058899</v>
      </c>
      <c r="AV34" s="7">
        <v>0</v>
      </c>
      <c r="AW34" s="7">
        <v>292.489708952863</v>
      </c>
      <c r="AX34" s="7">
        <v>1.18699514921438</v>
      </c>
      <c r="AY34" s="7">
        <v>0</v>
      </c>
      <c r="AZ34" s="7">
        <v>0</v>
      </c>
      <c r="BA34" s="7">
        <v>0</v>
      </c>
      <c r="BB34" s="7">
        <v>1.8341822208162</v>
      </c>
      <c r="BC34" s="7">
        <v>0</v>
      </c>
      <c r="BD34" s="7">
        <v>16.569426341874902</v>
      </c>
      <c r="BE34" s="8">
        <v>312.080312664769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8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8">
        <v>0</v>
      </c>
      <c r="BX34" s="22">
        <v>604.563282189181</v>
      </c>
    </row>
    <row r="35" spans="1:76" x14ac:dyDescent="0.25">
      <c r="A35" s="21" t="s">
        <v>119</v>
      </c>
      <c r="B35" s="6">
        <v>3056</v>
      </c>
      <c r="C35" s="7">
        <v>0</v>
      </c>
      <c r="D35" s="7">
        <v>264.14965968586398</v>
      </c>
      <c r="E35" s="8">
        <v>264.14965968586398</v>
      </c>
      <c r="F35" s="7">
        <v>0</v>
      </c>
      <c r="G35" s="7">
        <v>0</v>
      </c>
      <c r="H35" s="7">
        <v>104.528484947644</v>
      </c>
      <c r="I35" s="7">
        <v>0</v>
      </c>
      <c r="J35" s="8">
        <v>104.528484947644</v>
      </c>
      <c r="K35" s="7">
        <v>0.46235274869109899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8">
        <v>0.46235274869109899</v>
      </c>
      <c r="T35" s="7">
        <v>0</v>
      </c>
      <c r="U35" s="7">
        <v>0</v>
      </c>
      <c r="V35" s="7">
        <v>0</v>
      </c>
      <c r="W35" s="7">
        <v>1.00875981675393</v>
      </c>
      <c r="X35" s="7">
        <v>0</v>
      </c>
      <c r="Y35" s="7">
        <v>0</v>
      </c>
      <c r="Z35" s="8">
        <v>1.00875981675393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8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8">
        <v>0</v>
      </c>
      <c r="AP35" s="7">
        <v>758.38532395287996</v>
      </c>
      <c r="AQ35" s="7">
        <v>0</v>
      </c>
      <c r="AR35" s="7">
        <v>0</v>
      </c>
      <c r="AS35" s="7">
        <v>0</v>
      </c>
      <c r="AT35" s="7">
        <v>0</v>
      </c>
      <c r="AU35" s="8">
        <v>758.38532395287996</v>
      </c>
      <c r="AV35" s="7">
        <v>0</v>
      </c>
      <c r="AW35" s="7">
        <v>34.511878272251302</v>
      </c>
      <c r="AX35" s="7">
        <v>3.26200916230367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26.245179973822001</v>
      </c>
      <c r="BE35" s="8">
        <v>64.019067408376998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8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8">
        <v>0</v>
      </c>
      <c r="BX35" s="22">
        <v>1192.5536485602099</v>
      </c>
    </row>
    <row r="36" spans="1:76" x14ac:dyDescent="0.25">
      <c r="A36" s="21" t="s">
        <v>120</v>
      </c>
      <c r="B36" s="6">
        <v>10700</v>
      </c>
      <c r="C36" s="7">
        <v>0</v>
      </c>
      <c r="D36" s="7">
        <v>105.036448598131</v>
      </c>
      <c r="E36" s="8">
        <v>105.036448598131</v>
      </c>
      <c r="F36" s="7">
        <v>0</v>
      </c>
      <c r="G36" s="7">
        <v>0</v>
      </c>
      <c r="H36" s="7">
        <v>2.97074953271028</v>
      </c>
      <c r="I36" s="7">
        <v>0</v>
      </c>
      <c r="J36" s="8">
        <v>2.97074953271028</v>
      </c>
      <c r="K36" s="7">
        <v>134.623248598131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8">
        <v>134.623248598131</v>
      </c>
      <c r="T36" s="7">
        <v>0</v>
      </c>
      <c r="U36" s="7">
        <v>0</v>
      </c>
      <c r="V36" s="7">
        <v>0</v>
      </c>
      <c r="W36" s="7">
        <v>109.702828037383</v>
      </c>
      <c r="X36" s="7">
        <v>0</v>
      </c>
      <c r="Y36" s="7">
        <v>0</v>
      </c>
      <c r="Z36" s="8">
        <v>109.702828037383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8">
        <v>0</v>
      </c>
      <c r="AG36" s="7">
        <v>0</v>
      </c>
      <c r="AH36" s="7">
        <v>0</v>
      </c>
      <c r="AI36" s="7">
        <v>4.0066168224299101</v>
      </c>
      <c r="AJ36" s="7">
        <v>0</v>
      </c>
      <c r="AK36" s="7">
        <v>0</v>
      </c>
      <c r="AL36" s="7">
        <v>0</v>
      </c>
      <c r="AM36" s="7">
        <v>0</v>
      </c>
      <c r="AN36" s="7">
        <v>28.037383177570099</v>
      </c>
      <c r="AO36" s="8">
        <v>32.043999999999997</v>
      </c>
      <c r="AP36" s="7">
        <v>126.239871962617</v>
      </c>
      <c r="AQ36" s="7">
        <v>0</v>
      </c>
      <c r="AR36" s="7">
        <v>0</v>
      </c>
      <c r="AS36" s="7">
        <v>0</v>
      </c>
      <c r="AT36" s="7">
        <v>0</v>
      </c>
      <c r="AU36" s="8">
        <v>126.239871962617</v>
      </c>
      <c r="AV36" s="7">
        <v>0</v>
      </c>
      <c r="AW36" s="7">
        <v>210.07033177570099</v>
      </c>
      <c r="AX36" s="7">
        <v>11.022101869158901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16.1382981308411</v>
      </c>
      <c r="BE36" s="8">
        <v>237.230731775701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122.36875233644901</v>
      </c>
      <c r="BL36" s="7">
        <v>0</v>
      </c>
      <c r="BM36" s="7">
        <v>0</v>
      </c>
      <c r="BN36" s="8">
        <v>122.36875233644901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3.8283831775700898</v>
      </c>
      <c r="BW36" s="8">
        <v>3.8283831775700898</v>
      </c>
      <c r="BX36" s="22">
        <v>874.04501401869197</v>
      </c>
    </row>
    <row r="37" spans="1:76" x14ac:dyDescent="0.25">
      <c r="A37" s="21" t="s">
        <v>121</v>
      </c>
      <c r="B37" s="6">
        <v>3690</v>
      </c>
      <c r="C37" s="7">
        <v>0</v>
      </c>
      <c r="D37" s="7">
        <v>705.25967479674796</v>
      </c>
      <c r="E37" s="8">
        <v>705.25967479674796</v>
      </c>
      <c r="F37" s="7">
        <v>0</v>
      </c>
      <c r="G37" s="7">
        <v>0</v>
      </c>
      <c r="H37" s="7">
        <v>0</v>
      </c>
      <c r="I37" s="7">
        <v>0</v>
      </c>
      <c r="J37" s="8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8">
        <v>0</v>
      </c>
      <c r="T37" s="7">
        <v>0</v>
      </c>
      <c r="U37" s="7">
        <v>0</v>
      </c>
      <c r="V37" s="7">
        <v>0</v>
      </c>
      <c r="W37" s="7">
        <v>-17.933794037940402</v>
      </c>
      <c r="X37" s="7">
        <v>0</v>
      </c>
      <c r="Y37" s="7">
        <v>0</v>
      </c>
      <c r="Z37" s="8">
        <v>-17.933794037940402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8">
        <v>0</v>
      </c>
      <c r="AG37" s="7">
        <v>0</v>
      </c>
      <c r="AH37" s="7">
        <v>36.740338753387498</v>
      </c>
      <c r="AI37" s="7">
        <v>58.582888888888903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8">
        <v>95.323227642276393</v>
      </c>
      <c r="AP37" s="7">
        <v>59.9526422764228</v>
      </c>
      <c r="AQ37" s="7">
        <v>0</v>
      </c>
      <c r="AR37" s="7">
        <v>0</v>
      </c>
      <c r="AS37" s="7">
        <v>0</v>
      </c>
      <c r="AT37" s="7">
        <v>0</v>
      </c>
      <c r="AU37" s="8">
        <v>59.9526422764228</v>
      </c>
      <c r="AV37" s="7">
        <v>0</v>
      </c>
      <c r="AW37" s="7">
        <v>196.25126016260199</v>
      </c>
      <c r="AX37" s="7">
        <v>17.933794037940402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66.396883468834702</v>
      </c>
      <c r="BE37" s="8">
        <v>280.581937669377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8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8">
        <v>0</v>
      </c>
      <c r="BX37" s="22">
        <v>1123.18368834688</v>
      </c>
    </row>
    <row r="38" spans="1:76" x14ac:dyDescent="0.25">
      <c r="A38" s="21" t="s">
        <v>122</v>
      </c>
      <c r="B38" s="6">
        <v>724</v>
      </c>
      <c r="C38" s="7">
        <v>0</v>
      </c>
      <c r="D38" s="7">
        <v>2231.7867403314899</v>
      </c>
      <c r="E38" s="8">
        <v>2231.7867403314899</v>
      </c>
      <c r="F38" s="7">
        <v>0</v>
      </c>
      <c r="G38" s="7">
        <v>0</v>
      </c>
      <c r="H38" s="7">
        <v>0</v>
      </c>
      <c r="I38" s="7">
        <v>0</v>
      </c>
      <c r="J38" s="8">
        <v>0</v>
      </c>
      <c r="K38" s="7">
        <v>391.36128453038702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8">
        <v>391.36128453038702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8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8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8">
        <v>0</v>
      </c>
      <c r="AP38" s="7">
        <v>196.133977900552</v>
      </c>
      <c r="AQ38" s="7">
        <v>0</v>
      </c>
      <c r="AR38" s="7">
        <v>0</v>
      </c>
      <c r="AS38" s="7">
        <v>0</v>
      </c>
      <c r="AT38" s="7">
        <v>0</v>
      </c>
      <c r="AU38" s="8">
        <v>196.133977900552</v>
      </c>
      <c r="AV38" s="7">
        <v>0</v>
      </c>
      <c r="AW38" s="7">
        <v>435.73045580110499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374.84302486187801</v>
      </c>
      <c r="BE38" s="8">
        <v>810.573480662983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8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8">
        <v>0</v>
      </c>
      <c r="BX38" s="22">
        <v>3629.8554834254101</v>
      </c>
    </row>
    <row r="39" spans="1:76" x14ac:dyDescent="0.25">
      <c r="A39" s="21" t="s">
        <v>123</v>
      </c>
      <c r="B39" s="6">
        <v>2467</v>
      </c>
      <c r="C39" s="7">
        <v>0</v>
      </c>
      <c r="D39" s="7">
        <v>47.142278070530999</v>
      </c>
      <c r="E39" s="8">
        <v>47.142278070530999</v>
      </c>
      <c r="F39" s="7">
        <v>0</v>
      </c>
      <c r="G39" s="7">
        <v>0</v>
      </c>
      <c r="H39" s="7">
        <v>75.403323875151997</v>
      </c>
      <c r="I39" s="7">
        <v>0</v>
      </c>
      <c r="J39" s="8">
        <v>75.403323875151997</v>
      </c>
      <c r="K39" s="7">
        <v>75.782752330766101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8">
        <v>75.782752330766101</v>
      </c>
      <c r="T39" s="7">
        <v>0</v>
      </c>
      <c r="U39" s="7">
        <v>0</v>
      </c>
      <c r="V39" s="7">
        <v>0</v>
      </c>
      <c r="W39" s="7">
        <v>48.297344953384702</v>
      </c>
      <c r="X39" s="7">
        <v>0</v>
      </c>
      <c r="Y39" s="7">
        <v>0</v>
      </c>
      <c r="Z39" s="8">
        <v>48.297344953384702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">
        <v>0</v>
      </c>
      <c r="AG39" s="7">
        <v>0</v>
      </c>
      <c r="AH39" s="7">
        <v>0</v>
      </c>
      <c r="AI39" s="7">
        <v>2.60018240778273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8">
        <v>2.60018240778273</v>
      </c>
      <c r="AP39" s="7">
        <v>250.80113498175899</v>
      </c>
      <c r="AQ39" s="7">
        <v>0</v>
      </c>
      <c r="AR39" s="7">
        <v>0</v>
      </c>
      <c r="AS39" s="7">
        <v>0</v>
      </c>
      <c r="AT39" s="7">
        <v>0</v>
      </c>
      <c r="AU39" s="8">
        <v>250.80113498175899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33.950701256587003</v>
      </c>
      <c r="BE39" s="8">
        <v>33.950701256587003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8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8">
        <v>0</v>
      </c>
      <c r="BX39" s="22">
        <v>533.97771787596298</v>
      </c>
    </row>
    <row r="40" spans="1:76" x14ac:dyDescent="0.25">
      <c r="A40" s="21" t="s">
        <v>124</v>
      </c>
      <c r="B40" s="6">
        <v>542</v>
      </c>
      <c r="C40" s="7">
        <v>0</v>
      </c>
      <c r="D40" s="7">
        <v>62.730627306273099</v>
      </c>
      <c r="E40" s="8">
        <v>62.730627306273099</v>
      </c>
      <c r="F40" s="7">
        <v>0</v>
      </c>
      <c r="G40" s="7">
        <v>0</v>
      </c>
      <c r="H40" s="7">
        <v>0</v>
      </c>
      <c r="I40" s="7">
        <v>0</v>
      </c>
      <c r="J40" s="8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8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8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8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8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8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8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8">
        <v>0</v>
      </c>
      <c r="BX40" s="22">
        <v>62.730627306273099</v>
      </c>
    </row>
    <row r="41" spans="1:76" x14ac:dyDescent="0.25">
      <c r="A41" s="21" t="s">
        <v>125</v>
      </c>
      <c r="B41" s="6">
        <v>4203</v>
      </c>
      <c r="C41" s="7">
        <v>0</v>
      </c>
      <c r="D41" s="7">
        <v>2191.14749940519</v>
      </c>
      <c r="E41" s="8">
        <v>2191.14749940519</v>
      </c>
      <c r="F41" s="7">
        <v>0</v>
      </c>
      <c r="G41" s="7">
        <v>0</v>
      </c>
      <c r="H41" s="7">
        <v>0</v>
      </c>
      <c r="I41" s="7">
        <v>0</v>
      </c>
      <c r="J41" s="8">
        <v>0</v>
      </c>
      <c r="K41" s="7">
        <v>15.1725672138948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8">
        <v>15.1725672138948</v>
      </c>
      <c r="T41" s="7">
        <v>0</v>
      </c>
      <c r="U41" s="7">
        <v>0</v>
      </c>
      <c r="V41" s="7">
        <v>0</v>
      </c>
      <c r="W41" s="7">
        <v>3.0785867237687401</v>
      </c>
      <c r="X41" s="7">
        <v>0</v>
      </c>
      <c r="Y41" s="7">
        <v>0</v>
      </c>
      <c r="Z41" s="8">
        <v>3.0785867237687401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8">
        <v>0</v>
      </c>
      <c r="AP41" s="7">
        <v>387.59113728289299</v>
      </c>
      <c r="AQ41" s="7">
        <v>0</v>
      </c>
      <c r="AR41" s="7">
        <v>0</v>
      </c>
      <c r="AS41" s="7">
        <v>0</v>
      </c>
      <c r="AT41" s="7">
        <v>0</v>
      </c>
      <c r="AU41" s="8">
        <v>387.59113728289299</v>
      </c>
      <c r="AV41" s="7">
        <v>0</v>
      </c>
      <c r="AW41" s="7">
        <v>192.092303116821</v>
      </c>
      <c r="AX41" s="7">
        <v>72.959835831548901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8">
        <v>265.05213894836999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49.964311206281202</v>
      </c>
      <c r="BL41" s="7">
        <v>0</v>
      </c>
      <c r="BM41" s="7">
        <v>0</v>
      </c>
      <c r="BN41" s="8">
        <v>49.964311206281202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410.63526052819401</v>
      </c>
      <c r="BU41" s="7">
        <v>0</v>
      </c>
      <c r="BV41" s="7">
        <v>0</v>
      </c>
      <c r="BW41" s="8">
        <v>410.63526052819401</v>
      </c>
      <c r="BX41" s="22">
        <v>3322.6415013085898</v>
      </c>
    </row>
    <row r="42" spans="1:76" x14ac:dyDescent="0.25">
      <c r="A42" s="21" t="s">
        <v>126</v>
      </c>
      <c r="B42" s="6">
        <v>860</v>
      </c>
      <c r="C42" s="7">
        <v>0</v>
      </c>
      <c r="D42" s="7">
        <v>42.093023255814003</v>
      </c>
      <c r="E42" s="8">
        <v>42.093023255814003</v>
      </c>
      <c r="F42" s="7">
        <v>0</v>
      </c>
      <c r="G42" s="7">
        <v>0</v>
      </c>
      <c r="H42" s="7">
        <v>28.837209302325601</v>
      </c>
      <c r="I42" s="7">
        <v>0</v>
      </c>
      <c r="J42" s="8">
        <v>28.837209302325601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8">
        <v>0</v>
      </c>
      <c r="T42" s="7">
        <v>0</v>
      </c>
      <c r="U42" s="7">
        <v>0</v>
      </c>
      <c r="V42" s="7">
        <v>0</v>
      </c>
      <c r="W42" s="7">
        <v>175.68587209302299</v>
      </c>
      <c r="X42" s="7">
        <v>0</v>
      </c>
      <c r="Y42" s="7">
        <v>0</v>
      </c>
      <c r="Z42" s="8">
        <v>175.68587209302299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8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8">
        <v>0</v>
      </c>
      <c r="AP42" s="7">
        <v>528.824988372093</v>
      </c>
      <c r="AQ42" s="7">
        <v>0</v>
      </c>
      <c r="AR42" s="7">
        <v>0</v>
      </c>
      <c r="AS42" s="7">
        <v>0</v>
      </c>
      <c r="AT42" s="7">
        <v>0</v>
      </c>
      <c r="AU42" s="8">
        <v>528.824988372093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8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8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8">
        <v>0</v>
      </c>
      <c r="BX42" s="22">
        <v>775.44109302325603</v>
      </c>
    </row>
    <row r="43" spans="1:76" x14ac:dyDescent="0.25">
      <c r="A43" s="21" t="s">
        <v>127</v>
      </c>
      <c r="B43" s="6">
        <v>14212</v>
      </c>
      <c r="C43" s="7">
        <v>0</v>
      </c>
      <c r="D43" s="7">
        <v>508.64704193639199</v>
      </c>
      <c r="E43" s="8">
        <v>508.64704193639199</v>
      </c>
      <c r="F43" s="7">
        <v>69.847324092316398</v>
      </c>
      <c r="G43" s="7">
        <v>0</v>
      </c>
      <c r="H43" s="7">
        <v>0</v>
      </c>
      <c r="I43" s="7">
        <v>0</v>
      </c>
      <c r="J43" s="8">
        <v>69.847324092316398</v>
      </c>
      <c r="K43" s="7">
        <v>233.79094005066099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8">
        <v>233.79094005066099</v>
      </c>
      <c r="T43" s="7">
        <v>0</v>
      </c>
      <c r="U43" s="7">
        <v>0</v>
      </c>
      <c r="V43" s="7">
        <v>0</v>
      </c>
      <c r="W43" s="7">
        <v>55.110209681958899</v>
      </c>
      <c r="X43" s="7">
        <v>0</v>
      </c>
      <c r="Y43" s="7">
        <v>0</v>
      </c>
      <c r="Z43" s="8">
        <v>55.110209681958899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8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8">
        <v>0</v>
      </c>
      <c r="AP43" s="7">
        <v>132.95155009850799</v>
      </c>
      <c r="AQ43" s="7">
        <v>0</v>
      </c>
      <c r="AR43" s="7">
        <v>0</v>
      </c>
      <c r="AS43" s="7">
        <v>0</v>
      </c>
      <c r="AT43" s="7">
        <v>0</v>
      </c>
      <c r="AU43" s="8">
        <v>132.95155009850799</v>
      </c>
      <c r="AV43" s="7">
        <v>0</v>
      </c>
      <c r="AW43" s="7">
        <v>181.30813819307599</v>
      </c>
      <c r="AX43" s="7">
        <v>8.2340768364762198</v>
      </c>
      <c r="AY43" s="7">
        <v>0</v>
      </c>
      <c r="AZ43" s="7">
        <v>0</v>
      </c>
      <c r="BA43" s="7">
        <v>2.8012320574162701</v>
      </c>
      <c r="BB43" s="7">
        <v>0</v>
      </c>
      <c r="BC43" s="7">
        <v>0</v>
      </c>
      <c r="BD43" s="7">
        <v>6.0747094005066096</v>
      </c>
      <c r="BE43" s="8">
        <v>198.41815648747499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1.51562060230791</v>
      </c>
      <c r="BL43" s="7">
        <v>0</v>
      </c>
      <c r="BM43" s="7">
        <v>0</v>
      </c>
      <c r="BN43" s="8">
        <v>1.51562060230791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8">
        <v>0</v>
      </c>
      <c r="BX43" s="22">
        <v>1200.2808429496199</v>
      </c>
    </row>
    <row r="44" spans="1:76" x14ac:dyDescent="0.25">
      <c r="A44" s="21" t="s">
        <v>128</v>
      </c>
      <c r="B44" s="6">
        <v>2503</v>
      </c>
      <c r="C44" s="7">
        <v>0</v>
      </c>
      <c r="D44" s="7">
        <v>49.260886935677199</v>
      </c>
      <c r="E44" s="8">
        <v>49.260886935677199</v>
      </c>
      <c r="F44" s="7">
        <v>0</v>
      </c>
      <c r="G44" s="7">
        <v>0</v>
      </c>
      <c r="H44" s="7">
        <v>0</v>
      </c>
      <c r="I44" s="7">
        <v>0</v>
      </c>
      <c r="J44" s="8">
        <v>0</v>
      </c>
      <c r="K44" s="7">
        <v>1.5980823012385099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8">
        <v>1.5980823012385099</v>
      </c>
      <c r="T44" s="7">
        <v>0</v>
      </c>
      <c r="U44" s="7">
        <v>0</v>
      </c>
      <c r="V44" s="7">
        <v>0</v>
      </c>
      <c r="W44" s="7">
        <v>40.839912105473402</v>
      </c>
      <c r="X44" s="7">
        <v>0</v>
      </c>
      <c r="Y44" s="7">
        <v>0</v>
      </c>
      <c r="Z44" s="8">
        <v>40.839912105473402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8">
        <v>0</v>
      </c>
      <c r="AG44" s="7">
        <v>0</v>
      </c>
      <c r="AH44" s="7">
        <v>0</v>
      </c>
      <c r="AI44" s="7">
        <v>12.5610667199361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8">
        <v>12.5610667199361</v>
      </c>
      <c r="AP44" s="7">
        <v>42.059248901318398</v>
      </c>
      <c r="AQ44" s="7">
        <v>0</v>
      </c>
      <c r="AR44" s="7">
        <v>0</v>
      </c>
      <c r="AS44" s="7">
        <v>0</v>
      </c>
      <c r="AT44" s="7">
        <v>0</v>
      </c>
      <c r="AU44" s="8">
        <v>42.059248901318398</v>
      </c>
      <c r="AV44" s="7">
        <v>0</v>
      </c>
      <c r="AW44" s="7">
        <v>-10.5195765081902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27.218537754694399</v>
      </c>
      <c r="BE44" s="8">
        <v>16.698961246504201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8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8">
        <v>0</v>
      </c>
      <c r="BX44" s="22">
        <v>163.01815821014799</v>
      </c>
    </row>
    <row r="45" spans="1:76" x14ac:dyDescent="0.25">
      <c r="A45" s="21" t="s">
        <v>129</v>
      </c>
      <c r="B45" s="6">
        <v>2547</v>
      </c>
      <c r="C45" s="7">
        <v>0</v>
      </c>
      <c r="D45" s="7">
        <v>108.127208480565</v>
      </c>
      <c r="E45" s="8">
        <v>108.127208480565</v>
      </c>
      <c r="F45" s="7">
        <v>0</v>
      </c>
      <c r="G45" s="7">
        <v>0</v>
      </c>
      <c r="H45" s="7">
        <v>0</v>
      </c>
      <c r="I45" s="7">
        <v>0</v>
      </c>
      <c r="J45" s="8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8">
        <v>0</v>
      </c>
      <c r="T45" s="7">
        <v>51.611385944248099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8">
        <v>51.611385944248099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8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8">
        <v>0</v>
      </c>
      <c r="AP45" s="7">
        <v>242.63219473890899</v>
      </c>
      <c r="AQ45" s="7">
        <v>0</v>
      </c>
      <c r="AR45" s="7">
        <v>0</v>
      </c>
      <c r="AS45" s="7">
        <v>44.085335689045898</v>
      </c>
      <c r="AT45" s="7">
        <v>0</v>
      </c>
      <c r="AU45" s="8">
        <v>286.71753042795399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18.121849234393402</v>
      </c>
      <c r="BE45" s="8">
        <v>18.121849234393402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8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8">
        <v>0</v>
      </c>
      <c r="BX45" s="22">
        <v>464.57797408716101</v>
      </c>
    </row>
    <row r="46" spans="1:76" x14ac:dyDescent="0.25">
      <c r="A46" s="21" t="s">
        <v>130</v>
      </c>
      <c r="B46" s="6">
        <v>35073</v>
      </c>
      <c r="C46" s="7">
        <v>0</v>
      </c>
      <c r="D46" s="7">
        <v>177.17501211758301</v>
      </c>
      <c r="E46" s="8">
        <v>177.17501211758301</v>
      </c>
      <c r="F46" s="7">
        <v>0</v>
      </c>
      <c r="G46" s="7">
        <v>0</v>
      </c>
      <c r="H46" s="7">
        <v>0.51682775924500302</v>
      </c>
      <c r="I46" s="7">
        <v>0</v>
      </c>
      <c r="J46" s="8">
        <v>0.51682775924500302</v>
      </c>
      <c r="K46" s="7">
        <v>549.27571522253595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8">
        <v>549.27571522253595</v>
      </c>
      <c r="T46" s="7">
        <v>0</v>
      </c>
      <c r="U46" s="7">
        <v>27.920427394291899</v>
      </c>
      <c r="V46" s="7">
        <v>0</v>
      </c>
      <c r="W46" s="7">
        <v>274.33685313489002</v>
      </c>
      <c r="X46" s="7">
        <v>0</v>
      </c>
      <c r="Y46" s="7">
        <v>0</v>
      </c>
      <c r="Z46" s="8">
        <v>302.25728052918203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8">
        <v>0</v>
      </c>
      <c r="AG46" s="7">
        <v>0</v>
      </c>
      <c r="AH46" s="7">
        <v>0</v>
      </c>
      <c r="AI46" s="7">
        <v>10.343001739229599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8">
        <v>10.343001739229599</v>
      </c>
      <c r="AP46" s="7">
        <v>109.80231802241001</v>
      </c>
      <c r="AQ46" s="7">
        <v>0</v>
      </c>
      <c r="AR46" s="7">
        <v>0</v>
      </c>
      <c r="AS46" s="7">
        <v>0</v>
      </c>
      <c r="AT46" s="7">
        <v>0</v>
      </c>
      <c r="AU46" s="8">
        <v>109.80231802241001</v>
      </c>
      <c r="AV46" s="7">
        <v>0</v>
      </c>
      <c r="AW46" s="7">
        <v>239.301020157956</v>
      </c>
      <c r="AX46" s="7">
        <v>8.0932626236706301E-2</v>
      </c>
      <c r="AY46" s="7">
        <v>0.57383599920166495</v>
      </c>
      <c r="AZ46" s="7">
        <v>0</v>
      </c>
      <c r="BA46" s="7">
        <v>0</v>
      </c>
      <c r="BB46" s="7">
        <v>0</v>
      </c>
      <c r="BC46" s="7">
        <v>0</v>
      </c>
      <c r="BD46" s="7">
        <v>1.56111111111111</v>
      </c>
      <c r="BE46" s="8">
        <v>241.516899894506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8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8">
        <v>0</v>
      </c>
      <c r="BX46" s="22">
        <v>1390.8870552846899</v>
      </c>
    </row>
    <row r="47" spans="1:76" x14ac:dyDescent="0.25">
      <c r="A47" s="21" t="s">
        <v>131</v>
      </c>
      <c r="B47" s="6">
        <v>13450</v>
      </c>
      <c r="C47" s="7">
        <v>0</v>
      </c>
      <c r="D47" s="7">
        <v>270.42990929368</v>
      </c>
      <c r="E47" s="8">
        <v>270.42990929368</v>
      </c>
      <c r="F47" s="7">
        <v>2.77193234200743</v>
      </c>
      <c r="G47" s="7">
        <v>0</v>
      </c>
      <c r="H47" s="7">
        <v>4.5167286245353204E-3</v>
      </c>
      <c r="I47" s="7">
        <v>0</v>
      </c>
      <c r="J47" s="8">
        <v>2.77644907063197</v>
      </c>
      <c r="K47" s="7">
        <v>2.35913457249071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8">
        <v>2.35913457249071</v>
      </c>
      <c r="T47" s="7">
        <v>0</v>
      </c>
      <c r="U47" s="7">
        <v>0</v>
      </c>
      <c r="V47" s="7">
        <v>0</v>
      </c>
      <c r="W47" s="7">
        <v>124.692956877323</v>
      </c>
      <c r="X47" s="7">
        <v>0</v>
      </c>
      <c r="Y47" s="7">
        <v>0</v>
      </c>
      <c r="Z47" s="8">
        <v>124.692956877323</v>
      </c>
      <c r="AA47" s="7">
        <v>0</v>
      </c>
      <c r="AB47" s="7">
        <v>3.09022304832714</v>
      </c>
      <c r="AC47" s="7">
        <v>0</v>
      </c>
      <c r="AD47" s="7">
        <v>0</v>
      </c>
      <c r="AE47" s="7">
        <v>0</v>
      </c>
      <c r="AF47" s="8">
        <v>3.09022304832714</v>
      </c>
      <c r="AG47" s="7">
        <v>0</v>
      </c>
      <c r="AH47" s="7">
        <v>0</v>
      </c>
      <c r="AI47" s="7">
        <v>1.4313494423791799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8">
        <v>1.4313494423791799</v>
      </c>
      <c r="AP47" s="7">
        <v>34.3617695167286</v>
      </c>
      <c r="AQ47" s="7">
        <v>2.1400743494423802</v>
      </c>
      <c r="AR47" s="7">
        <v>0</v>
      </c>
      <c r="AS47" s="7">
        <v>0</v>
      </c>
      <c r="AT47" s="7">
        <v>0</v>
      </c>
      <c r="AU47" s="8">
        <v>36.501843866171001</v>
      </c>
      <c r="AV47" s="7">
        <v>0</v>
      </c>
      <c r="AW47" s="7">
        <v>89.163937546468404</v>
      </c>
      <c r="AX47" s="7">
        <v>52.328779182156097</v>
      </c>
      <c r="AY47" s="7">
        <v>6.53908178438662</v>
      </c>
      <c r="AZ47" s="7">
        <v>0</v>
      </c>
      <c r="BA47" s="7">
        <v>0</v>
      </c>
      <c r="BB47" s="7">
        <v>0</v>
      </c>
      <c r="BC47" s="7">
        <v>0</v>
      </c>
      <c r="BD47" s="7">
        <v>53.520996282527904</v>
      </c>
      <c r="BE47" s="8">
        <v>201.552794795539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8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8">
        <v>0</v>
      </c>
      <c r="BX47" s="22">
        <v>642.83466096654297</v>
      </c>
    </row>
    <row r="48" spans="1:76" x14ac:dyDescent="0.25">
      <c r="A48" s="21" t="s">
        <v>132</v>
      </c>
      <c r="B48" s="6">
        <v>11650</v>
      </c>
      <c r="C48" s="7">
        <v>0</v>
      </c>
      <c r="D48" s="7">
        <v>53.341360515021499</v>
      </c>
      <c r="E48" s="8">
        <v>53.341360515021499</v>
      </c>
      <c r="F48" s="7">
        <v>0</v>
      </c>
      <c r="G48" s="7">
        <v>0</v>
      </c>
      <c r="H48" s="7">
        <v>0</v>
      </c>
      <c r="I48" s="7">
        <v>0</v>
      </c>
      <c r="J48" s="8">
        <v>0</v>
      </c>
      <c r="K48" s="7">
        <v>10.6470300429185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8">
        <v>10.6470300429185</v>
      </c>
      <c r="T48" s="7">
        <v>0</v>
      </c>
      <c r="U48" s="7">
        <v>11.5388068669528</v>
      </c>
      <c r="V48" s="7">
        <v>0</v>
      </c>
      <c r="W48" s="7">
        <v>957.00737768240299</v>
      </c>
      <c r="X48" s="7">
        <v>0</v>
      </c>
      <c r="Y48" s="7">
        <v>0</v>
      </c>
      <c r="Z48" s="8">
        <v>968.54618454935598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8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8">
        <v>0</v>
      </c>
      <c r="AP48" s="7">
        <v>197.198763948498</v>
      </c>
      <c r="AQ48" s="7">
        <v>0.98727896995708198</v>
      </c>
      <c r="AR48" s="7">
        <v>0</v>
      </c>
      <c r="AS48" s="7">
        <v>0</v>
      </c>
      <c r="AT48" s="7">
        <v>0</v>
      </c>
      <c r="AU48" s="8">
        <v>198.186042918455</v>
      </c>
      <c r="AV48" s="7">
        <v>0</v>
      </c>
      <c r="AW48" s="7">
        <v>171.994150214592</v>
      </c>
      <c r="AX48" s="7">
        <v>2.7896995708154501E-2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8.69164377682403</v>
      </c>
      <c r="BE48" s="8">
        <v>180.71369098712401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8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8">
        <v>0</v>
      </c>
      <c r="BX48" s="22">
        <v>1411.43430901288</v>
      </c>
    </row>
    <row r="49" spans="1:76" x14ac:dyDescent="0.25">
      <c r="A49" s="23" t="s">
        <v>133</v>
      </c>
      <c r="B49" s="9">
        <v>501748</v>
      </c>
      <c r="C49" s="10">
        <v>0.117049953363043</v>
      </c>
      <c r="D49" s="10">
        <v>141.08381031912401</v>
      </c>
      <c r="E49" s="10">
        <v>141.20086027248701</v>
      </c>
      <c r="F49" s="10">
        <v>17.905054011176901</v>
      </c>
      <c r="G49" s="10">
        <v>4.7201383961669998E-3</v>
      </c>
      <c r="H49" s="10">
        <v>7.8859294307102399</v>
      </c>
      <c r="I49" s="10">
        <v>2.1721679010180401</v>
      </c>
      <c r="J49" s="10">
        <v>27.967871481301401</v>
      </c>
      <c r="K49" s="10">
        <v>159.724674657398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159.724674657398</v>
      </c>
      <c r="T49" s="10">
        <v>14.644697079011801</v>
      </c>
      <c r="U49" s="10">
        <v>132.41655039980199</v>
      </c>
      <c r="V49" s="10">
        <v>0.26085066607141399</v>
      </c>
      <c r="W49" s="10">
        <v>101.138044177555</v>
      </c>
      <c r="X49" s="10">
        <v>0</v>
      </c>
      <c r="Y49" s="10">
        <v>0</v>
      </c>
      <c r="Z49" s="10">
        <v>248.46014232244099</v>
      </c>
      <c r="AA49" s="10">
        <v>0</v>
      </c>
      <c r="AB49" s="10">
        <v>8.8074850323269796E-2</v>
      </c>
      <c r="AC49" s="10">
        <v>0</v>
      </c>
      <c r="AD49" s="10">
        <v>0</v>
      </c>
      <c r="AE49" s="10">
        <v>0</v>
      </c>
      <c r="AF49" s="10">
        <v>8.8074850323269796E-2</v>
      </c>
      <c r="AG49" s="10">
        <v>0.199303235887338</v>
      </c>
      <c r="AH49" s="10">
        <v>0.47535183000231201</v>
      </c>
      <c r="AI49" s="10">
        <v>12.198915391790299</v>
      </c>
      <c r="AJ49" s="10">
        <v>0</v>
      </c>
      <c r="AK49" s="10">
        <v>0</v>
      </c>
      <c r="AL49" s="10">
        <v>5.0222946379457403</v>
      </c>
      <c r="AM49" s="10">
        <v>0</v>
      </c>
      <c r="AN49" s="10">
        <v>0.59790970766201401</v>
      </c>
      <c r="AO49" s="10">
        <v>18.4937748032877</v>
      </c>
      <c r="AP49" s="10">
        <v>161.62319473122</v>
      </c>
      <c r="AQ49" s="10">
        <v>1.25637690633545</v>
      </c>
      <c r="AR49" s="10">
        <v>7.70647615934692E-2</v>
      </c>
      <c r="AS49" s="10">
        <v>1.0448205075057599</v>
      </c>
      <c r="AT49" s="10">
        <v>0</v>
      </c>
      <c r="AU49" s="10">
        <v>164.001456906654</v>
      </c>
      <c r="AV49" s="10">
        <v>0.17537514848091099</v>
      </c>
      <c r="AW49" s="10">
        <v>95.643751405087798</v>
      </c>
      <c r="AX49" s="10">
        <v>7.1005655428621504</v>
      </c>
      <c r="AY49" s="10">
        <v>0.24431876160941299</v>
      </c>
      <c r="AZ49" s="10">
        <v>0</v>
      </c>
      <c r="BA49" s="10">
        <v>3.2847722561923498</v>
      </c>
      <c r="BB49" s="10">
        <v>0.91948515988105595</v>
      </c>
      <c r="BC49" s="10">
        <v>0</v>
      </c>
      <c r="BD49" s="10">
        <v>8.8338095219113999</v>
      </c>
      <c r="BE49" s="10">
        <v>116.20207779602499</v>
      </c>
      <c r="BF49" s="10">
        <v>0</v>
      </c>
      <c r="BG49" s="10">
        <v>0</v>
      </c>
      <c r="BH49" s="10">
        <v>0</v>
      </c>
      <c r="BI49" s="10">
        <v>0.31661870102123002</v>
      </c>
      <c r="BJ49" s="10">
        <v>0</v>
      </c>
      <c r="BK49" s="10">
        <v>3.8858895102720901</v>
      </c>
      <c r="BL49" s="10">
        <v>0</v>
      </c>
      <c r="BM49" s="10">
        <v>0</v>
      </c>
      <c r="BN49" s="10">
        <v>4.2025082112933196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91.771867710484102</v>
      </c>
      <c r="BU49" s="10">
        <v>0</v>
      </c>
      <c r="BV49" s="10">
        <v>6.8447456492103598</v>
      </c>
      <c r="BW49" s="10">
        <v>98.616613359694497</v>
      </c>
      <c r="BX49" s="24">
        <v>978.95805466090496</v>
      </c>
    </row>
    <row r="50" spans="1:76" ht="13" thickBot="1" x14ac:dyDescent="0.3">
      <c r="A50" s="25" t="s">
        <v>134</v>
      </c>
      <c r="B50" s="26">
        <v>298635</v>
      </c>
      <c r="C50" s="27">
        <v>7.2329097393138794E-2</v>
      </c>
      <c r="D50" s="27">
        <v>195.70496519162199</v>
      </c>
      <c r="E50" s="27">
        <v>195.777294289015</v>
      </c>
      <c r="F50" s="27">
        <v>24.460108861988701</v>
      </c>
      <c r="G50" s="27">
        <v>0</v>
      </c>
      <c r="H50" s="27">
        <v>6.2942041957573602</v>
      </c>
      <c r="I50" s="27">
        <v>3.6495417482880401</v>
      </c>
      <c r="J50" s="27">
        <v>34.403854806034097</v>
      </c>
      <c r="K50" s="27">
        <v>203.70838809918499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203.70838809918499</v>
      </c>
      <c r="T50" s="27">
        <v>1.0737865287056101</v>
      </c>
      <c r="U50" s="27">
        <v>28.497924355818999</v>
      </c>
      <c r="V50" s="27">
        <v>0.43826510623336201</v>
      </c>
      <c r="W50" s="27">
        <v>150.013378271134</v>
      </c>
      <c r="X50" s="27">
        <v>0</v>
      </c>
      <c r="Y50" s="27">
        <v>0</v>
      </c>
      <c r="Z50" s="27">
        <v>180.023354261892</v>
      </c>
      <c r="AA50" s="27">
        <v>0</v>
      </c>
      <c r="AB50" s="27">
        <v>0.13917826108795001</v>
      </c>
      <c r="AC50" s="27">
        <v>0</v>
      </c>
      <c r="AD50" s="27">
        <v>0</v>
      </c>
      <c r="AE50" s="27">
        <v>0</v>
      </c>
      <c r="AF50" s="27">
        <v>0.13917826108795001</v>
      </c>
      <c r="AG50" s="27">
        <v>0.33485693237564301</v>
      </c>
      <c r="AH50" s="27">
        <v>0.52202554958393999</v>
      </c>
      <c r="AI50" s="27">
        <v>18.081506487853101</v>
      </c>
      <c r="AJ50" s="27">
        <v>0</v>
      </c>
      <c r="AK50" s="27">
        <v>0</v>
      </c>
      <c r="AL50" s="27">
        <v>1.40974768530145E-2</v>
      </c>
      <c r="AM50" s="27">
        <v>0</v>
      </c>
      <c r="AN50" s="27">
        <v>1.00457079712693</v>
      </c>
      <c r="AO50" s="27">
        <v>19.957057243792601</v>
      </c>
      <c r="AP50" s="27">
        <v>187.568839385872</v>
      </c>
      <c r="AQ50" s="27">
        <v>2.1108865337284599</v>
      </c>
      <c r="AR50" s="27">
        <v>0.129479431412929</v>
      </c>
      <c r="AS50" s="27">
        <v>1.75544259715037</v>
      </c>
      <c r="AT50" s="27">
        <v>0</v>
      </c>
      <c r="AU50" s="27">
        <v>191.56464794816401</v>
      </c>
      <c r="AV50" s="27">
        <v>0</v>
      </c>
      <c r="AW50" s="27">
        <v>125.470063020075</v>
      </c>
      <c r="AX50" s="27">
        <v>9.5440258174694907</v>
      </c>
      <c r="AY50" s="27">
        <v>0.41048922597820098</v>
      </c>
      <c r="AZ50" s="27">
        <v>0</v>
      </c>
      <c r="BA50" s="27">
        <v>5.5188705610527897</v>
      </c>
      <c r="BB50" s="27">
        <v>1.4024158923100101</v>
      </c>
      <c r="BC50" s="27">
        <v>0</v>
      </c>
      <c r="BD50" s="27">
        <v>14.4363880656989</v>
      </c>
      <c r="BE50" s="27">
        <v>156.78225258258399</v>
      </c>
      <c r="BF50" s="27">
        <v>0</v>
      </c>
      <c r="BG50" s="27">
        <v>0</v>
      </c>
      <c r="BH50" s="27">
        <v>0</v>
      </c>
      <c r="BI50" s="27">
        <v>0.53196309876605197</v>
      </c>
      <c r="BJ50" s="27">
        <v>0</v>
      </c>
      <c r="BK50" s="27">
        <v>6.5288304786779898</v>
      </c>
      <c r="BL50" s="27">
        <v>0</v>
      </c>
      <c r="BM50" s="27">
        <v>0</v>
      </c>
      <c r="BN50" s="27">
        <v>7.0607935774440396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>
        <v>154.189395348837</v>
      </c>
      <c r="BU50" s="27">
        <v>0</v>
      </c>
      <c r="BV50" s="27">
        <v>11.500116999012199</v>
      </c>
      <c r="BW50" s="27">
        <v>165.68951234784899</v>
      </c>
      <c r="BX50" s="28">
        <v>1155.1063334170501</v>
      </c>
    </row>
  </sheetData>
  <mergeCells count="13">
    <mergeCell ref="T2:Z2"/>
    <mergeCell ref="A2:A3"/>
    <mergeCell ref="B2:B3"/>
    <mergeCell ref="C2:E2"/>
    <mergeCell ref="F2:J2"/>
    <mergeCell ref="K2:S2"/>
    <mergeCell ref="BX2:BX3"/>
    <mergeCell ref="AA2:AF2"/>
    <mergeCell ref="AG2:AO2"/>
    <mergeCell ref="AP2:AU2"/>
    <mergeCell ref="AV2:BE2"/>
    <mergeCell ref="BF2:BN2"/>
    <mergeCell ref="BO2:BW2"/>
  </mergeCells>
  <pageMargins left="0.35433070866141736" right="0.35433070866141736" top="0.78740157480314965" bottom="0.78740157480314965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0"/>
  <sheetViews>
    <sheetView workbookViewId="0"/>
  </sheetViews>
  <sheetFormatPr baseColWidth="10" defaultColWidth="9.1796875" defaultRowHeight="12.5" x14ac:dyDescent="0.25"/>
  <cols>
    <col min="1" max="1" width="36.54296875" bestFit="1" customWidth="1"/>
    <col min="2" max="2" width="14.81640625" bestFit="1" customWidth="1"/>
    <col min="3" max="3" width="2.7265625" bestFit="1" customWidth="1"/>
    <col min="4" max="5" width="9.81640625" bestFit="1" customWidth="1"/>
    <col min="6" max="6" width="5.453125" bestFit="1" customWidth="1"/>
    <col min="7" max="7" width="2.7265625" bestFit="1" customWidth="1"/>
    <col min="8" max="8" width="8.81640625" bestFit="1" customWidth="1"/>
    <col min="9" max="9" width="7.453125" bestFit="1" customWidth="1"/>
    <col min="10" max="11" width="8.81640625" bestFit="1" customWidth="1"/>
    <col min="12" max="18" width="2.7265625" bestFit="1" customWidth="1"/>
    <col min="19" max="19" width="8.81640625" bestFit="1" customWidth="1"/>
    <col min="20" max="20" width="6.453125" bestFit="1" customWidth="1"/>
    <col min="21" max="21" width="9.81640625" bestFit="1" customWidth="1"/>
    <col min="22" max="22" width="2.7265625" bestFit="1" customWidth="1"/>
    <col min="23" max="23" width="8.81640625" bestFit="1" customWidth="1"/>
    <col min="24" max="25" width="2.7265625" bestFit="1" customWidth="1"/>
    <col min="26" max="26" width="9.81640625" bestFit="1" customWidth="1"/>
    <col min="27" max="31" width="2.7265625" bestFit="1" customWidth="1"/>
    <col min="32" max="32" width="7" bestFit="1" customWidth="1"/>
    <col min="33" max="34" width="2.7265625" bestFit="1" customWidth="1"/>
    <col min="35" max="35" width="7.453125" bestFit="1" customWidth="1"/>
    <col min="36" max="40" width="2.7265625" bestFit="1" customWidth="1"/>
    <col min="41" max="41" width="7.453125" bestFit="1" customWidth="1"/>
    <col min="42" max="42" width="9.81640625" bestFit="1" customWidth="1"/>
    <col min="43" max="43" width="7.453125" bestFit="1" customWidth="1"/>
    <col min="44" max="46" width="2.7265625" bestFit="1" customWidth="1"/>
    <col min="47" max="47" width="9.81640625" bestFit="1" customWidth="1"/>
    <col min="48" max="48" width="6.453125" bestFit="1" customWidth="1"/>
    <col min="49" max="49" width="9.81640625" bestFit="1" customWidth="1"/>
    <col min="50" max="50" width="6.453125" bestFit="1" customWidth="1"/>
    <col min="51" max="53" width="2.7265625" bestFit="1" customWidth="1"/>
    <col min="54" max="54" width="7.453125" bestFit="1" customWidth="1"/>
    <col min="55" max="55" width="2.7265625" bestFit="1" customWidth="1"/>
    <col min="56" max="56" width="7.453125" bestFit="1" customWidth="1"/>
    <col min="57" max="57" width="9.81640625" bestFit="1" customWidth="1"/>
    <col min="58" max="61" width="2.7265625" bestFit="1" customWidth="1"/>
    <col min="62" max="62" width="9.81640625" bestFit="1" customWidth="1"/>
    <col min="63" max="63" width="7.453125" bestFit="1" customWidth="1"/>
    <col min="64" max="65" width="2.7265625" bestFit="1" customWidth="1"/>
    <col min="66" max="66" width="9.81640625" bestFit="1" customWidth="1"/>
    <col min="67" max="71" width="2.7265625" bestFit="1" customWidth="1"/>
    <col min="72" max="72" width="9.81640625" bestFit="1" customWidth="1"/>
    <col min="73" max="73" width="2.7265625" bestFit="1" customWidth="1"/>
    <col min="74" max="74" width="7.453125" bestFit="1" customWidth="1"/>
    <col min="75" max="75" width="9.81640625" bestFit="1" customWidth="1"/>
    <col min="76" max="76" width="11.7265625" bestFit="1" customWidth="1"/>
  </cols>
  <sheetData>
    <row r="1" spans="1:76" ht="25.5" thickBot="1" x14ac:dyDescent="0.3">
      <c r="A1" s="18" t="s">
        <v>138</v>
      </c>
      <c r="B1" s="19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</row>
    <row r="2" spans="1:76" x14ac:dyDescent="0.25">
      <c r="A2" s="34" t="s">
        <v>2</v>
      </c>
      <c r="B2" s="36" t="s">
        <v>3</v>
      </c>
      <c r="C2" s="31" t="s">
        <v>4</v>
      </c>
      <c r="D2" s="32"/>
      <c r="E2" s="33"/>
      <c r="F2" s="31" t="s">
        <v>5</v>
      </c>
      <c r="G2" s="32"/>
      <c r="H2" s="32"/>
      <c r="I2" s="32"/>
      <c r="J2" s="33"/>
      <c r="K2" s="31" t="s">
        <v>6</v>
      </c>
      <c r="L2" s="32"/>
      <c r="M2" s="32"/>
      <c r="N2" s="32"/>
      <c r="O2" s="32"/>
      <c r="P2" s="32"/>
      <c r="Q2" s="32"/>
      <c r="R2" s="32"/>
      <c r="S2" s="33"/>
      <c r="T2" s="31" t="s">
        <v>7</v>
      </c>
      <c r="U2" s="32"/>
      <c r="V2" s="32"/>
      <c r="W2" s="32"/>
      <c r="X2" s="32"/>
      <c r="Y2" s="32"/>
      <c r="Z2" s="33"/>
      <c r="AA2" s="31" t="s">
        <v>8</v>
      </c>
      <c r="AB2" s="32"/>
      <c r="AC2" s="32"/>
      <c r="AD2" s="32"/>
      <c r="AE2" s="32"/>
      <c r="AF2" s="33"/>
      <c r="AG2" s="31" t="s">
        <v>9</v>
      </c>
      <c r="AH2" s="32"/>
      <c r="AI2" s="32"/>
      <c r="AJ2" s="32"/>
      <c r="AK2" s="32"/>
      <c r="AL2" s="32"/>
      <c r="AM2" s="32"/>
      <c r="AN2" s="32"/>
      <c r="AO2" s="33"/>
      <c r="AP2" s="31" t="s">
        <v>10</v>
      </c>
      <c r="AQ2" s="32"/>
      <c r="AR2" s="32"/>
      <c r="AS2" s="32"/>
      <c r="AT2" s="32"/>
      <c r="AU2" s="33"/>
      <c r="AV2" s="31" t="s">
        <v>11</v>
      </c>
      <c r="AW2" s="32"/>
      <c r="AX2" s="32"/>
      <c r="AY2" s="32"/>
      <c r="AZ2" s="32"/>
      <c r="BA2" s="32"/>
      <c r="BB2" s="32"/>
      <c r="BC2" s="32"/>
      <c r="BD2" s="32"/>
      <c r="BE2" s="33"/>
      <c r="BF2" s="31" t="s">
        <v>12</v>
      </c>
      <c r="BG2" s="32"/>
      <c r="BH2" s="32"/>
      <c r="BI2" s="32"/>
      <c r="BJ2" s="32"/>
      <c r="BK2" s="32"/>
      <c r="BL2" s="32"/>
      <c r="BM2" s="32"/>
      <c r="BN2" s="33"/>
      <c r="BO2" s="31" t="s">
        <v>13</v>
      </c>
      <c r="BP2" s="32"/>
      <c r="BQ2" s="32"/>
      <c r="BR2" s="32"/>
      <c r="BS2" s="32"/>
      <c r="BT2" s="32"/>
      <c r="BU2" s="32"/>
      <c r="BV2" s="32"/>
      <c r="BW2" s="33"/>
      <c r="BX2" s="29" t="s">
        <v>14</v>
      </c>
    </row>
    <row r="3" spans="1:76" x14ac:dyDescent="0.25">
      <c r="A3" s="35"/>
      <c r="B3" s="37"/>
      <c r="C3" s="1" t="s">
        <v>15</v>
      </c>
      <c r="D3" s="1" t="s">
        <v>16</v>
      </c>
      <c r="E3" s="2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2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  <c r="P3" s="1" t="s">
        <v>28</v>
      </c>
      <c r="Q3" s="1" t="s">
        <v>29</v>
      </c>
      <c r="R3" s="1" t="s">
        <v>30</v>
      </c>
      <c r="S3" s="2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 t="s">
        <v>37</v>
      </c>
      <c r="Z3" s="2" t="s">
        <v>38</v>
      </c>
      <c r="AA3" s="1" t="s">
        <v>39</v>
      </c>
      <c r="AB3" s="1" t="s">
        <v>40</v>
      </c>
      <c r="AC3" s="1" t="s">
        <v>41</v>
      </c>
      <c r="AD3" s="1" t="s">
        <v>42</v>
      </c>
      <c r="AE3" s="1" t="s">
        <v>43</v>
      </c>
      <c r="AF3" s="2" t="s">
        <v>44</v>
      </c>
      <c r="AG3" s="1" t="s">
        <v>45</v>
      </c>
      <c r="AH3" s="1" t="s">
        <v>46</v>
      </c>
      <c r="AI3" s="1" t="s">
        <v>47</v>
      </c>
      <c r="AJ3" s="1" t="s">
        <v>48</v>
      </c>
      <c r="AK3" s="1" t="s">
        <v>49</v>
      </c>
      <c r="AL3" s="1" t="s">
        <v>50</v>
      </c>
      <c r="AM3" s="1" t="s">
        <v>51</v>
      </c>
      <c r="AN3" s="1" t="s">
        <v>52</v>
      </c>
      <c r="AO3" s="2" t="s">
        <v>53</v>
      </c>
      <c r="AP3" s="1" t="s">
        <v>54</v>
      </c>
      <c r="AQ3" s="1" t="s">
        <v>55</v>
      </c>
      <c r="AR3" s="1" t="s">
        <v>56</v>
      </c>
      <c r="AS3" s="1" t="s">
        <v>57</v>
      </c>
      <c r="AT3" s="1" t="s">
        <v>58</v>
      </c>
      <c r="AU3" s="2" t="s">
        <v>59</v>
      </c>
      <c r="AV3" s="1" t="s">
        <v>60</v>
      </c>
      <c r="AW3" s="1" t="s">
        <v>61</v>
      </c>
      <c r="AX3" s="1" t="s">
        <v>62</v>
      </c>
      <c r="AY3" s="1" t="s">
        <v>63</v>
      </c>
      <c r="AZ3" s="1" t="s">
        <v>64</v>
      </c>
      <c r="BA3" s="1" t="s">
        <v>65</v>
      </c>
      <c r="BB3" s="1" t="s">
        <v>66</v>
      </c>
      <c r="BC3" s="1" t="s">
        <v>67</v>
      </c>
      <c r="BD3" s="1" t="s">
        <v>68</v>
      </c>
      <c r="BE3" s="2" t="s">
        <v>69</v>
      </c>
      <c r="BF3" s="1" t="s">
        <v>70</v>
      </c>
      <c r="BG3" s="1" t="s">
        <v>71</v>
      </c>
      <c r="BH3" s="1" t="s">
        <v>72</v>
      </c>
      <c r="BI3" s="1" t="s">
        <v>73</v>
      </c>
      <c r="BJ3" s="1" t="s">
        <v>74</v>
      </c>
      <c r="BK3" s="1" t="s">
        <v>75</v>
      </c>
      <c r="BL3" s="1" t="s">
        <v>76</v>
      </c>
      <c r="BM3" s="1" t="s">
        <v>77</v>
      </c>
      <c r="BN3" s="2" t="s">
        <v>78</v>
      </c>
      <c r="BO3" s="1" t="s">
        <v>79</v>
      </c>
      <c r="BP3" s="1" t="s">
        <v>80</v>
      </c>
      <c r="BQ3" s="1" t="s">
        <v>81</v>
      </c>
      <c r="BR3" s="1" t="s">
        <v>82</v>
      </c>
      <c r="BS3" s="1" t="s">
        <v>83</v>
      </c>
      <c r="BT3" s="1" t="s">
        <v>84</v>
      </c>
      <c r="BU3" s="1" t="s">
        <v>85</v>
      </c>
      <c r="BV3" s="1" t="s">
        <v>86</v>
      </c>
      <c r="BW3" s="2" t="s">
        <v>87</v>
      </c>
      <c r="BX3" s="30"/>
    </row>
    <row r="4" spans="1:76" x14ac:dyDescent="0.25">
      <c r="A4" s="11" t="s">
        <v>88</v>
      </c>
      <c r="B4" s="3">
        <v>1177</v>
      </c>
      <c r="C4" s="3">
        <v>0</v>
      </c>
      <c r="D4" s="3">
        <v>0</v>
      </c>
      <c r="E4" s="4">
        <v>0</v>
      </c>
      <c r="F4" s="3">
        <v>0</v>
      </c>
      <c r="G4" s="3">
        <v>0</v>
      </c>
      <c r="H4" s="3">
        <v>0</v>
      </c>
      <c r="I4" s="3">
        <v>0</v>
      </c>
      <c r="J4" s="4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4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4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4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4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4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4">
        <v>0</v>
      </c>
      <c r="BF4" s="3">
        <v>0</v>
      </c>
      <c r="BG4" s="3">
        <v>0</v>
      </c>
      <c r="BH4" s="3">
        <v>0</v>
      </c>
      <c r="BI4" s="3">
        <v>0</v>
      </c>
      <c r="BJ4" s="3">
        <v>180642</v>
      </c>
      <c r="BK4" s="3">
        <v>315000</v>
      </c>
      <c r="BL4" s="3">
        <v>0</v>
      </c>
      <c r="BM4" s="3">
        <v>0</v>
      </c>
      <c r="BN4" s="4">
        <v>495642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4">
        <v>0</v>
      </c>
      <c r="BX4" s="12">
        <v>495642</v>
      </c>
    </row>
    <row r="5" spans="1:76" x14ac:dyDescent="0.25">
      <c r="A5" s="11" t="s">
        <v>89</v>
      </c>
      <c r="B5" s="3">
        <v>2468</v>
      </c>
      <c r="C5" s="3">
        <v>0</v>
      </c>
      <c r="D5" s="3">
        <v>76841</v>
      </c>
      <c r="E5" s="4">
        <v>76841</v>
      </c>
      <c r="F5" s="3">
        <v>0</v>
      </c>
      <c r="G5" s="3">
        <v>0</v>
      </c>
      <c r="H5" s="3">
        <v>0</v>
      </c>
      <c r="I5" s="3">
        <v>0</v>
      </c>
      <c r="J5" s="4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4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4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4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4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4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4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4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0</v>
      </c>
      <c r="BX5" s="12">
        <v>76841</v>
      </c>
    </row>
    <row r="6" spans="1:76" x14ac:dyDescent="0.25">
      <c r="A6" s="11" t="s">
        <v>90</v>
      </c>
      <c r="B6" s="3">
        <v>1757</v>
      </c>
      <c r="C6" s="3">
        <v>0</v>
      </c>
      <c r="D6" s="3">
        <v>1379000</v>
      </c>
      <c r="E6" s="4">
        <v>1379000</v>
      </c>
      <c r="F6" s="3">
        <v>0</v>
      </c>
      <c r="G6" s="3">
        <v>0</v>
      </c>
      <c r="H6" s="3">
        <v>0</v>
      </c>
      <c r="I6" s="3">
        <v>0</v>
      </c>
      <c r="J6" s="4">
        <v>0</v>
      </c>
      <c r="K6" s="3">
        <v>14000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4">
        <v>14000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4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4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4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4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4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4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4">
        <v>0</v>
      </c>
      <c r="BX6" s="12">
        <v>1393000</v>
      </c>
    </row>
    <row r="7" spans="1:76" x14ac:dyDescent="0.25">
      <c r="A7" s="11" t="s">
        <v>91</v>
      </c>
      <c r="B7" s="3">
        <v>1426</v>
      </c>
      <c r="C7" s="3">
        <v>0</v>
      </c>
      <c r="D7" s="3">
        <v>0</v>
      </c>
      <c r="E7" s="4">
        <v>0</v>
      </c>
      <c r="F7" s="3">
        <v>0</v>
      </c>
      <c r="G7" s="3">
        <v>0</v>
      </c>
      <c r="H7" s="3">
        <v>0</v>
      </c>
      <c r="I7" s="3">
        <v>0</v>
      </c>
      <c r="J7" s="4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4">
        <v>0</v>
      </c>
      <c r="T7" s="3">
        <v>0</v>
      </c>
      <c r="U7" s="3">
        <v>0</v>
      </c>
      <c r="V7" s="3">
        <v>0</v>
      </c>
      <c r="W7" s="3">
        <v>15000</v>
      </c>
      <c r="X7" s="3">
        <v>0</v>
      </c>
      <c r="Y7" s="3">
        <v>0</v>
      </c>
      <c r="Z7" s="4">
        <v>15000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4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4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4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4">
        <v>0</v>
      </c>
      <c r="BF7" s="3">
        <v>0</v>
      </c>
      <c r="BG7" s="3">
        <v>0</v>
      </c>
      <c r="BH7" s="3">
        <v>0</v>
      </c>
      <c r="BI7" s="3">
        <v>0</v>
      </c>
      <c r="BJ7" s="3">
        <v>426834.6</v>
      </c>
      <c r="BK7" s="3">
        <v>0</v>
      </c>
      <c r="BL7" s="3">
        <v>0</v>
      </c>
      <c r="BM7" s="3">
        <v>0</v>
      </c>
      <c r="BN7" s="4">
        <v>426834.6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4">
        <v>0</v>
      </c>
      <c r="BX7" s="12">
        <v>441834.6</v>
      </c>
    </row>
    <row r="8" spans="1:76" x14ac:dyDescent="0.25">
      <c r="A8" s="11" t="s">
        <v>92</v>
      </c>
      <c r="B8" s="3">
        <v>2295</v>
      </c>
      <c r="C8" s="3">
        <v>0</v>
      </c>
      <c r="D8" s="3">
        <v>0</v>
      </c>
      <c r="E8" s="4">
        <v>0</v>
      </c>
      <c r="F8" s="3">
        <v>0</v>
      </c>
      <c r="G8" s="3">
        <v>0</v>
      </c>
      <c r="H8" s="3">
        <v>319439.05</v>
      </c>
      <c r="I8" s="3">
        <v>0</v>
      </c>
      <c r="J8" s="4">
        <v>319439.05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4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4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4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4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4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4">
        <v>0</v>
      </c>
      <c r="BF8" s="3">
        <v>0</v>
      </c>
      <c r="BG8" s="3">
        <v>0</v>
      </c>
      <c r="BH8" s="3">
        <v>0</v>
      </c>
      <c r="BI8" s="3">
        <v>0</v>
      </c>
      <c r="BJ8" s="3">
        <v>102488</v>
      </c>
      <c r="BK8" s="3">
        <v>0</v>
      </c>
      <c r="BL8" s="3">
        <v>0</v>
      </c>
      <c r="BM8" s="3">
        <v>0</v>
      </c>
      <c r="BN8" s="4">
        <v>102488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0</v>
      </c>
      <c r="BX8" s="12">
        <v>421927.05</v>
      </c>
    </row>
    <row r="9" spans="1:76" x14ac:dyDescent="0.25">
      <c r="A9" s="11" t="s">
        <v>93</v>
      </c>
      <c r="B9" s="3">
        <v>3271</v>
      </c>
      <c r="C9" s="3">
        <v>0</v>
      </c>
      <c r="D9" s="3">
        <v>0</v>
      </c>
      <c r="E9" s="4">
        <v>0</v>
      </c>
      <c r="F9" s="3">
        <v>0</v>
      </c>
      <c r="G9" s="3">
        <v>0</v>
      </c>
      <c r="H9" s="3">
        <v>0</v>
      </c>
      <c r="I9" s="3">
        <v>0</v>
      </c>
      <c r="J9" s="4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4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4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4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4">
        <v>0</v>
      </c>
      <c r="AP9" s="3">
        <v>29894.6</v>
      </c>
      <c r="AQ9" s="3">
        <v>0</v>
      </c>
      <c r="AR9" s="3">
        <v>0</v>
      </c>
      <c r="AS9" s="3">
        <v>0</v>
      </c>
      <c r="AT9" s="3">
        <v>0</v>
      </c>
      <c r="AU9" s="4">
        <v>29894.6</v>
      </c>
      <c r="AV9" s="3">
        <v>0</v>
      </c>
      <c r="AW9" s="3">
        <v>3059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4">
        <v>3059</v>
      </c>
      <c r="BF9" s="3">
        <v>0</v>
      </c>
      <c r="BG9" s="3">
        <v>0</v>
      </c>
      <c r="BH9" s="3">
        <v>0</v>
      </c>
      <c r="BI9" s="3">
        <v>0</v>
      </c>
      <c r="BJ9" s="3">
        <v>235811</v>
      </c>
      <c r="BK9" s="3">
        <v>0</v>
      </c>
      <c r="BL9" s="3">
        <v>0</v>
      </c>
      <c r="BM9" s="3">
        <v>0</v>
      </c>
      <c r="BN9" s="4">
        <v>235811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0</v>
      </c>
      <c r="BX9" s="12">
        <v>268764.59999999998</v>
      </c>
    </row>
    <row r="10" spans="1:76" x14ac:dyDescent="0.25">
      <c r="A10" s="11" t="s">
        <v>94</v>
      </c>
      <c r="B10" s="3">
        <v>10327</v>
      </c>
      <c r="C10" s="3">
        <v>0</v>
      </c>
      <c r="D10" s="3">
        <v>0</v>
      </c>
      <c r="E10" s="4">
        <v>0</v>
      </c>
      <c r="F10" s="3">
        <v>0</v>
      </c>
      <c r="G10" s="3">
        <v>0</v>
      </c>
      <c r="H10" s="3">
        <v>0</v>
      </c>
      <c r="I10" s="3">
        <v>0</v>
      </c>
      <c r="J10" s="4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4">
        <v>0</v>
      </c>
      <c r="T10" s="3">
        <v>0</v>
      </c>
      <c r="U10" s="3">
        <v>0</v>
      </c>
      <c r="V10" s="3">
        <v>0</v>
      </c>
      <c r="W10" s="3">
        <v>29167</v>
      </c>
      <c r="X10" s="3">
        <v>0</v>
      </c>
      <c r="Y10" s="3">
        <v>0</v>
      </c>
      <c r="Z10" s="4">
        <v>29167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4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4">
        <v>0</v>
      </c>
      <c r="AP10" s="3">
        <v>883947.9</v>
      </c>
      <c r="AQ10" s="3">
        <v>0</v>
      </c>
      <c r="AR10" s="3">
        <v>0</v>
      </c>
      <c r="AS10" s="3">
        <v>0</v>
      </c>
      <c r="AT10" s="3">
        <v>0</v>
      </c>
      <c r="AU10" s="4">
        <v>883947.9</v>
      </c>
      <c r="AV10" s="3">
        <v>0</v>
      </c>
      <c r="AW10" s="3">
        <v>317317.7</v>
      </c>
      <c r="AX10" s="3">
        <v>30000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4">
        <v>347317.7</v>
      </c>
      <c r="BF10" s="3">
        <v>0</v>
      </c>
      <c r="BG10" s="3">
        <v>0</v>
      </c>
      <c r="BH10" s="3">
        <v>0</v>
      </c>
      <c r="BI10" s="3">
        <v>0</v>
      </c>
      <c r="BJ10" s="3">
        <v>1071770.25</v>
      </c>
      <c r="BK10" s="3">
        <v>0</v>
      </c>
      <c r="BL10" s="3">
        <v>0</v>
      </c>
      <c r="BM10" s="3">
        <v>0</v>
      </c>
      <c r="BN10" s="4">
        <v>1071770.25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0</v>
      </c>
      <c r="BX10" s="12">
        <v>2332202.85</v>
      </c>
    </row>
    <row r="11" spans="1:76" x14ac:dyDescent="0.25">
      <c r="A11" s="11" t="s">
        <v>95</v>
      </c>
      <c r="B11" s="3">
        <v>22768</v>
      </c>
      <c r="C11" s="3">
        <v>0</v>
      </c>
      <c r="D11" s="3">
        <v>0</v>
      </c>
      <c r="E11" s="4">
        <v>0</v>
      </c>
      <c r="F11" s="3">
        <v>0</v>
      </c>
      <c r="G11" s="3">
        <v>0</v>
      </c>
      <c r="H11" s="3">
        <v>25004.799999999999</v>
      </c>
      <c r="I11" s="3">
        <v>0</v>
      </c>
      <c r="J11" s="4">
        <v>25004.799999999999</v>
      </c>
      <c r="K11" s="3">
        <v>194250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4">
        <v>194250</v>
      </c>
      <c r="T11" s="3">
        <v>0</v>
      </c>
      <c r="U11" s="3">
        <v>1520300</v>
      </c>
      <c r="V11" s="3">
        <v>0</v>
      </c>
      <c r="W11" s="3">
        <v>5000</v>
      </c>
      <c r="X11" s="3">
        <v>0</v>
      </c>
      <c r="Y11" s="3">
        <v>0</v>
      </c>
      <c r="Z11" s="4">
        <v>1525300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4">
        <v>0</v>
      </c>
      <c r="AP11" s="3">
        <v>246977</v>
      </c>
      <c r="AQ11" s="3">
        <v>0</v>
      </c>
      <c r="AR11" s="3">
        <v>0</v>
      </c>
      <c r="AS11" s="3">
        <v>0</v>
      </c>
      <c r="AT11" s="3">
        <v>0</v>
      </c>
      <c r="AU11" s="4">
        <v>246977</v>
      </c>
      <c r="AV11" s="3">
        <v>0</v>
      </c>
      <c r="AW11" s="3">
        <v>519206.9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4">
        <v>519206.9</v>
      </c>
      <c r="BF11" s="3">
        <v>0</v>
      </c>
      <c r="BG11" s="3">
        <v>0</v>
      </c>
      <c r="BH11" s="3">
        <v>0</v>
      </c>
      <c r="BI11" s="3">
        <v>0</v>
      </c>
      <c r="BJ11" s="3">
        <v>1445051.65</v>
      </c>
      <c r="BK11" s="3">
        <v>0</v>
      </c>
      <c r="BL11" s="3">
        <v>0</v>
      </c>
      <c r="BM11" s="3">
        <v>0</v>
      </c>
      <c r="BN11" s="4">
        <v>1445051.65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4">
        <v>0</v>
      </c>
      <c r="BX11" s="12">
        <v>3955790.35</v>
      </c>
    </row>
    <row r="12" spans="1:76" x14ac:dyDescent="0.25">
      <c r="A12" s="11" t="s">
        <v>96</v>
      </c>
      <c r="B12" s="3">
        <v>964</v>
      </c>
      <c r="C12" s="3">
        <v>0</v>
      </c>
      <c r="D12" s="3">
        <v>98000</v>
      </c>
      <c r="E12" s="4">
        <v>98000</v>
      </c>
      <c r="F12" s="3">
        <v>0</v>
      </c>
      <c r="G12" s="3">
        <v>0</v>
      </c>
      <c r="H12" s="3">
        <v>0</v>
      </c>
      <c r="I12" s="3">
        <v>0</v>
      </c>
      <c r="J12" s="4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4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4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4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4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4">
        <v>0</v>
      </c>
      <c r="BF12" s="3">
        <v>0</v>
      </c>
      <c r="BG12" s="3">
        <v>0</v>
      </c>
      <c r="BH12" s="3">
        <v>0</v>
      </c>
      <c r="BI12" s="3">
        <v>0</v>
      </c>
      <c r="BJ12" s="3">
        <v>938704.6</v>
      </c>
      <c r="BK12" s="3">
        <v>0</v>
      </c>
      <c r="BL12" s="3">
        <v>0</v>
      </c>
      <c r="BM12" s="3">
        <v>0</v>
      </c>
      <c r="BN12" s="4">
        <v>938704.6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4">
        <v>0</v>
      </c>
      <c r="BX12" s="12">
        <v>1036704.6</v>
      </c>
    </row>
    <row r="13" spans="1:76" x14ac:dyDescent="0.25">
      <c r="A13" s="11" t="s">
        <v>97</v>
      </c>
      <c r="B13" s="3">
        <v>811</v>
      </c>
      <c r="C13" s="3">
        <v>0</v>
      </c>
      <c r="D13" s="3">
        <v>0</v>
      </c>
      <c r="E13" s="4">
        <v>0</v>
      </c>
      <c r="F13" s="3">
        <v>0</v>
      </c>
      <c r="G13" s="3">
        <v>0</v>
      </c>
      <c r="H13" s="3">
        <v>0</v>
      </c>
      <c r="I13" s="3">
        <v>0</v>
      </c>
      <c r="J13" s="4">
        <v>0</v>
      </c>
      <c r="K13" s="3">
        <v>140000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4">
        <v>140000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4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4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4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4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4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1312261.2</v>
      </c>
      <c r="BK13" s="3">
        <v>0</v>
      </c>
      <c r="BL13" s="3">
        <v>0</v>
      </c>
      <c r="BM13" s="3">
        <v>0</v>
      </c>
      <c r="BN13" s="4">
        <v>1312261.2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4">
        <v>0</v>
      </c>
      <c r="BX13" s="12">
        <v>1452261.2</v>
      </c>
    </row>
    <row r="14" spans="1:76" x14ac:dyDescent="0.25">
      <c r="A14" s="11" t="s">
        <v>98</v>
      </c>
      <c r="B14" s="3">
        <v>1682</v>
      </c>
      <c r="C14" s="3">
        <v>0</v>
      </c>
      <c r="D14" s="3">
        <v>0</v>
      </c>
      <c r="E14" s="4">
        <v>0</v>
      </c>
      <c r="F14" s="3">
        <v>0</v>
      </c>
      <c r="G14" s="3">
        <v>0</v>
      </c>
      <c r="H14" s="3">
        <v>0</v>
      </c>
      <c r="I14" s="3">
        <v>0</v>
      </c>
      <c r="J14" s="4">
        <v>0</v>
      </c>
      <c r="K14" s="3">
        <v>136419.26999999999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4">
        <v>136419.26999999999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4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4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4">
        <v>0</v>
      </c>
      <c r="AP14" s="3">
        <v>94673.93</v>
      </c>
      <c r="AQ14" s="3">
        <v>0</v>
      </c>
      <c r="AR14" s="3">
        <v>0</v>
      </c>
      <c r="AS14" s="3">
        <v>0</v>
      </c>
      <c r="AT14" s="3">
        <v>0</v>
      </c>
      <c r="AU14" s="4">
        <v>94673.93</v>
      </c>
      <c r="AV14" s="3">
        <v>0</v>
      </c>
      <c r="AW14" s="3">
        <v>0</v>
      </c>
      <c r="AX14" s="3">
        <v>3380.25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4">
        <v>3380.25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4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485976</v>
      </c>
      <c r="BU14" s="3">
        <v>0</v>
      </c>
      <c r="BV14" s="3">
        <v>0</v>
      </c>
      <c r="BW14" s="4">
        <v>485976</v>
      </c>
      <c r="BX14" s="12">
        <v>720449.45</v>
      </c>
    </row>
    <row r="15" spans="1:76" x14ac:dyDescent="0.25">
      <c r="A15" s="11" t="s">
        <v>99</v>
      </c>
      <c r="B15" s="3">
        <v>12239</v>
      </c>
      <c r="C15" s="3">
        <v>0</v>
      </c>
      <c r="D15" s="3">
        <v>0</v>
      </c>
      <c r="E15" s="4">
        <v>0</v>
      </c>
      <c r="F15" s="3">
        <v>0</v>
      </c>
      <c r="G15" s="3">
        <v>0</v>
      </c>
      <c r="H15" s="3">
        <v>0</v>
      </c>
      <c r="I15" s="3">
        <v>0</v>
      </c>
      <c r="J15" s="4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4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4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4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4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4">
        <v>0</v>
      </c>
      <c r="AV15" s="3">
        <v>0</v>
      </c>
      <c r="AW15" s="3">
        <v>204028.35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4">
        <v>204028.35</v>
      </c>
      <c r="BF15" s="3">
        <v>0</v>
      </c>
      <c r="BG15" s="3">
        <v>0</v>
      </c>
      <c r="BH15" s="3">
        <v>0</v>
      </c>
      <c r="BI15" s="3">
        <v>0</v>
      </c>
      <c r="BJ15" s="3">
        <v>714070</v>
      </c>
      <c r="BK15" s="3">
        <v>0</v>
      </c>
      <c r="BL15" s="3">
        <v>0</v>
      </c>
      <c r="BM15" s="3">
        <v>0</v>
      </c>
      <c r="BN15" s="4">
        <v>714070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4">
        <v>0</v>
      </c>
      <c r="BX15" s="12">
        <v>918098.35</v>
      </c>
    </row>
    <row r="16" spans="1:76" x14ac:dyDescent="0.25">
      <c r="A16" s="11" t="s">
        <v>100</v>
      </c>
      <c r="B16" s="3">
        <v>8729</v>
      </c>
      <c r="C16" s="3">
        <v>0</v>
      </c>
      <c r="D16" s="3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4">
        <v>0</v>
      </c>
      <c r="K16" s="3">
        <v>1450750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4">
        <v>1450750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4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4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4">
        <v>0</v>
      </c>
      <c r="AP16" s="3">
        <v>56000</v>
      </c>
      <c r="AQ16" s="3">
        <v>0</v>
      </c>
      <c r="AR16" s="3">
        <v>0</v>
      </c>
      <c r="AS16" s="3">
        <v>0</v>
      </c>
      <c r="AT16" s="3">
        <v>0</v>
      </c>
      <c r="AU16" s="4">
        <v>56000</v>
      </c>
      <c r="AV16" s="3">
        <v>0</v>
      </c>
      <c r="AW16" s="3">
        <v>-14087.05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4">
        <v>-14087.05</v>
      </c>
      <c r="BF16" s="3">
        <v>0</v>
      </c>
      <c r="BG16" s="3">
        <v>0</v>
      </c>
      <c r="BH16" s="3">
        <v>0</v>
      </c>
      <c r="BI16" s="3">
        <v>0</v>
      </c>
      <c r="BJ16" s="3">
        <v>546209.30000000005</v>
      </c>
      <c r="BK16" s="3">
        <v>0</v>
      </c>
      <c r="BL16" s="3">
        <v>0</v>
      </c>
      <c r="BM16" s="3">
        <v>0</v>
      </c>
      <c r="BN16" s="4">
        <v>546209.30000000005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4">
        <v>0</v>
      </c>
      <c r="BX16" s="12">
        <v>2038872.25</v>
      </c>
    </row>
    <row r="17" spans="1:76" x14ac:dyDescent="0.25">
      <c r="A17" s="11" t="s">
        <v>101</v>
      </c>
      <c r="B17" s="3">
        <v>1188</v>
      </c>
      <c r="C17" s="3">
        <v>0</v>
      </c>
      <c r="D17" s="3">
        <v>93907</v>
      </c>
      <c r="E17" s="4">
        <v>93907</v>
      </c>
      <c r="F17" s="3">
        <v>0</v>
      </c>
      <c r="G17" s="3">
        <v>0</v>
      </c>
      <c r="H17" s="3">
        <v>0</v>
      </c>
      <c r="I17" s="3">
        <v>0</v>
      </c>
      <c r="J17" s="4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4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4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4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4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4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126000</v>
      </c>
      <c r="BC17" s="3">
        <v>0</v>
      </c>
      <c r="BD17" s="3">
        <v>0</v>
      </c>
      <c r="BE17" s="4">
        <v>126000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4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4">
        <v>0</v>
      </c>
      <c r="BX17" s="12">
        <v>219907</v>
      </c>
    </row>
    <row r="18" spans="1:76" x14ac:dyDescent="0.25">
      <c r="A18" s="11" t="s">
        <v>102</v>
      </c>
      <c r="B18" s="3">
        <v>1672</v>
      </c>
      <c r="C18" s="3">
        <v>0</v>
      </c>
      <c r="D18" s="3">
        <v>0</v>
      </c>
      <c r="E18" s="4">
        <v>0</v>
      </c>
      <c r="F18" s="3">
        <v>0</v>
      </c>
      <c r="G18" s="3">
        <v>0</v>
      </c>
      <c r="H18" s="3">
        <v>0</v>
      </c>
      <c r="I18" s="3">
        <v>0</v>
      </c>
      <c r="J18" s="4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4">
        <v>0</v>
      </c>
      <c r="T18" s="3">
        <v>0</v>
      </c>
      <c r="U18" s="3">
        <v>0</v>
      </c>
      <c r="V18" s="3">
        <v>0</v>
      </c>
      <c r="W18" s="3">
        <v>6467.6</v>
      </c>
      <c r="X18" s="3">
        <v>0</v>
      </c>
      <c r="Y18" s="3">
        <v>0</v>
      </c>
      <c r="Z18" s="4">
        <v>6467.6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4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4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4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4">
        <v>0</v>
      </c>
      <c r="BF18" s="3">
        <v>0</v>
      </c>
      <c r="BG18" s="3">
        <v>0</v>
      </c>
      <c r="BH18" s="3">
        <v>0</v>
      </c>
      <c r="BI18" s="3">
        <v>0</v>
      </c>
      <c r="BJ18" s="3">
        <v>357228</v>
      </c>
      <c r="BK18" s="3">
        <v>0</v>
      </c>
      <c r="BL18" s="3">
        <v>0</v>
      </c>
      <c r="BM18" s="3">
        <v>0</v>
      </c>
      <c r="BN18" s="4">
        <v>357228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4">
        <v>0</v>
      </c>
      <c r="BX18" s="12">
        <v>363695.6</v>
      </c>
    </row>
    <row r="19" spans="1:76" x14ac:dyDescent="0.25">
      <c r="A19" s="11" t="s">
        <v>103</v>
      </c>
      <c r="B19" s="3">
        <v>8237</v>
      </c>
      <c r="C19" s="3">
        <v>0</v>
      </c>
      <c r="D19" s="3">
        <v>0</v>
      </c>
      <c r="E19" s="4">
        <v>0</v>
      </c>
      <c r="F19" s="3">
        <v>0</v>
      </c>
      <c r="G19" s="3">
        <v>0</v>
      </c>
      <c r="H19" s="3">
        <v>0</v>
      </c>
      <c r="I19" s="3">
        <v>0</v>
      </c>
      <c r="J19" s="4">
        <v>0</v>
      </c>
      <c r="K19" s="3">
        <v>14000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4">
        <v>14000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4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4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4">
        <v>0</v>
      </c>
      <c r="AP19" s="3">
        <v>281750.03999999998</v>
      </c>
      <c r="AQ19" s="3">
        <v>0</v>
      </c>
      <c r="AR19" s="3">
        <v>0</v>
      </c>
      <c r="AS19" s="3">
        <v>0</v>
      </c>
      <c r="AT19" s="3">
        <v>0</v>
      </c>
      <c r="AU19" s="4">
        <v>281750.03999999998</v>
      </c>
      <c r="AV19" s="3">
        <v>0</v>
      </c>
      <c r="AW19" s="3">
        <v>771156.36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4">
        <v>771156.36</v>
      </c>
      <c r="BF19" s="3">
        <v>0</v>
      </c>
      <c r="BG19" s="3">
        <v>0</v>
      </c>
      <c r="BH19" s="3">
        <v>0</v>
      </c>
      <c r="BI19" s="3">
        <v>0</v>
      </c>
      <c r="BJ19" s="3">
        <v>1343510.51</v>
      </c>
      <c r="BK19" s="3">
        <v>0</v>
      </c>
      <c r="BL19" s="3">
        <v>0</v>
      </c>
      <c r="BM19" s="3">
        <v>0</v>
      </c>
      <c r="BN19" s="4">
        <v>1343510.51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4">
        <v>0</v>
      </c>
      <c r="BX19" s="12">
        <v>2410416.91</v>
      </c>
    </row>
    <row r="20" spans="1:76" x14ac:dyDescent="0.25">
      <c r="A20" s="11" t="s">
        <v>104</v>
      </c>
      <c r="B20" s="3">
        <v>5547</v>
      </c>
      <c r="C20" s="3">
        <v>0</v>
      </c>
      <c r="D20" s="3">
        <v>0</v>
      </c>
      <c r="E20" s="4">
        <v>0</v>
      </c>
      <c r="F20" s="3">
        <v>0</v>
      </c>
      <c r="G20" s="3">
        <v>0</v>
      </c>
      <c r="H20" s="3">
        <v>0</v>
      </c>
      <c r="I20" s="3">
        <v>0</v>
      </c>
      <c r="J20" s="4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4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4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4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4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4">
        <v>0</v>
      </c>
      <c r="AV20" s="3">
        <v>0</v>
      </c>
      <c r="AW20" s="3">
        <v>-25000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4">
        <v>-25000</v>
      </c>
      <c r="BF20" s="3">
        <v>0</v>
      </c>
      <c r="BG20" s="3">
        <v>0</v>
      </c>
      <c r="BH20" s="3">
        <v>0</v>
      </c>
      <c r="BI20" s="3">
        <v>0</v>
      </c>
      <c r="BJ20" s="3">
        <v>176700</v>
      </c>
      <c r="BK20" s="3">
        <v>0</v>
      </c>
      <c r="BL20" s="3">
        <v>0</v>
      </c>
      <c r="BM20" s="3">
        <v>0</v>
      </c>
      <c r="BN20" s="4">
        <v>176700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4">
        <v>0</v>
      </c>
      <c r="BX20" s="12">
        <v>151700</v>
      </c>
    </row>
    <row r="21" spans="1:76" x14ac:dyDescent="0.25">
      <c r="A21" s="11" t="s">
        <v>105</v>
      </c>
      <c r="B21" s="3">
        <v>4646</v>
      </c>
      <c r="C21" s="3">
        <v>0</v>
      </c>
      <c r="D21" s="3">
        <v>119000</v>
      </c>
      <c r="E21" s="4">
        <v>119000</v>
      </c>
      <c r="F21" s="3">
        <v>0</v>
      </c>
      <c r="G21" s="3">
        <v>0</v>
      </c>
      <c r="H21" s="3">
        <v>3746.95</v>
      </c>
      <c r="I21" s="3">
        <v>0</v>
      </c>
      <c r="J21" s="4">
        <v>3746.95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4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4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4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4">
        <v>0</v>
      </c>
      <c r="AP21" s="3">
        <v>302248</v>
      </c>
      <c r="AQ21" s="3">
        <v>0</v>
      </c>
      <c r="AR21" s="3">
        <v>0</v>
      </c>
      <c r="AS21" s="3">
        <v>0</v>
      </c>
      <c r="AT21" s="3">
        <v>0</v>
      </c>
      <c r="AU21" s="4">
        <v>302248</v>
      </c>
      <c r="AV21" s="3">
        <v>58553.3</v>
      </c>
      <c r="AW21" s="3">
        <v>426964.95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4">
        <v>485518.25</v>
      </c>
      <c r="BF21" s="3">
        <v>0</v>
      </c>
      <c r="BG21" s="3">
        <v>0</v>
      </c>
      <c r="BH21" s="3">
        <v>0</v>
      </c>
      <c r="BI21" s="3">
        <v>0</v>
      </c>
      <c r="BJ21" s="3">
        <v>231174.52</v>
      </c>
      <c r="BK21" s="3">
        <v>0</v>
      </c>
      <c r="BL21" s="3">
        <v>0</v>
      </c>
      <c r="BM21" s="3">
        <v>0</v>
      </c>
      <c r="BN21" s="4">
        <v>231174.52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4">
        <v>0</v>
      </c>
      <c r="BX21" s="12">
        <v>1141687.72</v>
      </c>
    </row>
    <row r="22" spans="1:76" x14ac:dyDescent="0.25">
      <c r="A22" s="11" t="s">
        <v>106</v>
      </c>
      <c r="B22" s="3">
        <v>2128</v>
      </c>
      <c r="C22" s="3">
        <v>0</v>
      </c>
      <c r="D22" s="3">
        <v>0</v>
      </c>
      <c r="E22" s="4">
        <v>0</v>
      </c>
      <c r="F22" s="3">
        <v>0</v>
      </c>
      <c r="G22" s="3">
        <v>0</v>
      </c>
      <c r="H22" s="3">
        <v>0</v>
      </c>
      <c r="I22" s="3">
        <v>0</v>
      </c>
      <c r="J22" s="4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4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4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4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4">
        <v>0</v>
      </c>
      <c r="AP22" s="3">
        <v>5000</v>
      </c>
      <c r="AQ22" s="3">
        <v>0</v>
      </c>
      <c r="AR22" s="3">
        <v>0</v>
      </c>
      <c r="AS22" s="3">
        <v>0</v>
      </c>
      <c r="AT22" s="3">
        <v>0</v>
      </c>
      <c r="AU22" s="4">
        <v>5000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4">
        <v>0</v>
      </c>
      <c r="BF22" s="3">
        <v>0</v>
      </c>
      <c r="BG22" s="3">
        <v>0</v>
      </c>
      <c r="BH22" s="3">
        <v>0</v>
      </c>
      <c r="BI22" s="3">
        <v>0</v>
      </c>
      <c r="BJ22" s="3">
        <v>40749</v>
      </c>
      <c r="BK22" s="3">
        <v>0</v>
      </c>
      <c r="BL22" s="3">
        <v>0</v>
      </c>
      <c r="BM22" s="3">
        <v>0</v>
      </c>
      <c r="BN22" s="4">
        <v>40749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4">
        <v>0</v>
      </c>
      <c r="BX22" s="12">
        <v>45749</v>
      </c>
    </row>
    <row r="23" spans="1:76" x14ac:dyDescent="0.25">
      <c r="A23" s="11" t="s">
        <v>107</v>
      </c>
      <c r="B23" s="3">
        <v>1878</v>
      </c>
      <c r="C23" s="3">
        <v>0</v>
      </c>
      <c r="D23" s="3">
        <v>0</v>
      </c>
      <c r="E23" s="4">
        <v>0</v>
      </c>
      <c r="F23" s="3">
        <v>0</v>
      </c>
      <c r="G23" s="3">
        <v>0</v>
      </c>
      <c r="H23" s="3">
        <v>0</v>
      </c>
      <c r="I23" s="3">
        <v>0</v>
      </c>
      <c r="J23" s="4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4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4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4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4">
        <v>0</v>
      </c>
      <c r="AP23" s="3">
        <v>0</v>
      </c>
      <c r="AQ23" s="3">
        <v>189000</v>
      </c>
      <c r="AR23" s="3">
        <v>0</v>
      </c>
      <c r="AS23" s="3">
        <v>0</v>
      </c>
      <c r="AT23" s="3">
        <v>0</v>
      </c>
      <c r="AU23" s="4">
        <v>189000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4">
        <v>0</v>
      </c>
      <c r="BF23" s="3">
        <v>0</v>
      </c>
      <c r="BG23" s="3">
        <v>0</v>
      </c>
      <c r="BH23" s="3">
        <v>0</v>
      </c>
      <c r="BI23" s="3">
        <v>0</v>
      </c>
      <c r="BJ23" s="3">
        <v>490801</v>
      </c>
      <c r="BK23" s="3">
        <v>0</v>
      </c>
      <c r="BL23" s="3">
        <v>0</v>
      </c>
      <c r="BM23" s="3">
        <v>0</v>
      </c>
      <c r="BN23" s="4">
        <v>490801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4">
        <v>0</v>
      </c>
      <c r="BX23" s="12">
        <v>679801</v>
      </c>
    </row>
    <row r="24" spans="1:76" x14ac:dyDescent="0.25">
      <c r="A24" s="11" t="s">
        <v>108</v>
      </c>
      <c r="B24" s="3">
        <v>203113</v>
      </c>
      <c r="C24" s="3">
        <v>0</v>
      </c>
      <c r="D24" s="3">
        <v>42279737.07</v>
      </c>
      <c r="E24" s="4">
        <v>42279737.07</v>
      </c>
      <c r="F24" s="3">
        <v>0</v>
      </c>
      <c r="G24" s="3">
        <v>0</v>
      </c>
      <c r="H24" s="3">
        <v>500390</v>
      </c>
      <c r="I24" s="3">
        <v>0</v>
      </c>
      <c r="J24" s="4">
        <v>500390</v>
      </c>
      <c r="K24" s="3">
        <v>254694.45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4">
        <v>254694.45</v>
      </c>
      <c r="T24" s="3">
        <v>15986.58</v>
      </c>
      <c r="U24" s="3">
        <v>11254000</v>
      </c>
      <c r="V24" s="3">
        <v>0</v>
      </c>
      <c r="W24" s="3">
        <v>-6364</v>
      </c>
      <c r="X24" s="3">
        <v>0</v>
      </c>
      <c r="Y24" s="3">
        <v>0</v>
      </c>
      <c r="Z24" s="4">
        <v>11263622.58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4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4">
        <v>0</v>
      </c>
      <c r="AP24" s="3">
        <v>2305936.7400000002</v>
      </c>
      <c r="AQ24" s="3">
        <v>0</v>
      </c>
      <c r="AR24" s="3">
        <v>0</v>
      </c>
      <c r="AS24" s="3">
        <v>0</v>
      </c>
      <c r="AT24" s="3">
        <v>0</v>
      </c>
      <c r="AU24" s="4">
        <v>2305936.7400000002</v>
      </c>
      <c r="AV24" s="3">
        <v>0</v>
      </c>
      <c r="AW24" s="3">
        <v>489022.53</v>
      </c>
      <c r="AX24" s="3">
        <v>2000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4">
        <v>491022.53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4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87015</v>
      </c>
      <c r="BU24" s="3">
        <v>0</v>
      </c>
      <c r="BV24" s="3">
        <v>0</v>
      </c>
      <c r="BW24" s="4">
        <v>87015</v>
      </c>
      <c r="BX24" s="12">
        <v>57182418.369999997</v>
      </c>
    </row>
    <row r="25" spans="1:76" x14ac:dyDescent="0.25">
      <c r="A25" s="11" t="s">
        <v>109</v>
      </c>
      <c r="B25" s="3">
        <v>2823</v>
      </c>
      <c r="C25" s="3">
        <v>0</v>
      </c>
      <c r="D25" s="3">
        <v>0</v>
      </c>
      <c r="E25" s="4">
        <v>0</v>
      </c>
      <c r="F25" s="3">
        <v>0</v>
      </c>
      <c r="G25" s="3">
        <v>0</v>
      </c>
      <c r="H25" s="3">
        <v>0</v>
      </c>
      <c r="I25" s="3">
        <v>0</v>
      </c>
      <c r="J25" s="4">
        <v>0</v>
      </c>
      <c r="K25" s="3">
        <v>65694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4">
        <v>65694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4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4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4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4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4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1220575</v>
      </c>
      <c r="BK25" s="3">
        <v>0</v>
      </c>
      <c r="BL25" s="3">
        <v>0</v>
      </c>
      <c r="BM25" s="3">
        <v>0</v>
      </c>
      <c r="BN25" s="4">
        <v>1220575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4">
        <v>0</v>
      </c>
      <c r="BX25" s="12">
        <v>1286269</v>
      </c>
    </row>
    <row r="26" spans="1:76" x14ac:dyDescent="0.25">
      <c r="A26" s="11" t="s">
        <v>110</v>
      </c>
      <c r="B26" s="3">
        <v>12080</v>
      </c>
      <c r="C26" s="3">
        <v>0</v>
      </c>
      <c r="D26" s="3">
        <v>0</v>
      </c>
      <c r="E26" s="4">
        <v>0</v>
      </c>
      <c r="F26" s="3">
        <v>0</v>
      </c>
      <c r="G26" s="3">
        <v>0</v>
      </c>
      <c r="H26" s="3">
        <v>0</v>
      </c>
      <c r="I26" s="3">
        <v>0</v>
      </c>
      <c r="J26" s="4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4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4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4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4">
        <v>0</v>
      </c>
      <c r="AP26" s="3">
        <v>933803</v>
      </c>
      <c r="AQ26" s="3">
        <v>0</v>
      </c>
      <c r="AR26" s="3">
        <v>0</v>
      </c>
      <c r="AS26" s="3">
        <v>0</v>
      </c>
      <c r="AT26" s="3">
        <v>0</v>
      </c>
      <c r="AU26" s="4">
        <v>933803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4">
        <v>0</v>
      </c>
      <c r="BF26" s="3">
        <v>0</v>
      </c>
      <c r="BG26" s="3">
        <v>0</v>
      </c>
      <c r="BH26" s="3">
        <v>0</v>
      </c>
      <c r="BI26" s="3">
        <v>0</v>
      </c>
      <c r="BJ26" s="3">
        <v>692123.7</v>
      </c>
      <c r="BK26" s="3">
        <v>0</v>
      </c>
      <c r="BL26" s="3">
        <v>0</v>
      </c>
      <c r="BM26" s="3">
        <v>0</v>
      </c>
      <c r="BN26" s="4">
        <v>692123.7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4">
        <v>0</v>
      </c>
      <c r="BX26" s="12">
        <v>1625926.7</v>
      </c>
    </row>
    <row r="27" spans="1:76" x14ac:dyDescent="0.25">
      <c r="A27" s="11" t="s">
        <v>111</v>
      </c>
      <c r="B27" s="3">
        <v>483</v>
      </c>
      <c r="C27" s="3">
        <v>0</v>
      </c>
      <c r="D27" s="3">
        <v>404800</v>
      </c>
      <c r="E27" s="4">
        <v>404800</v>
      </c>
      <c r="F27" s="3">
        <v>0</v>
      </c>
      <c r="G27" s="3">
        <v>0</v>
      </c>
      <c r="H27" s="3">
        <v>0</v>
      </c>
      <c r="I27" s="3">
        <v>0</v>
      </c>
      <c r="J27" s="4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4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4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4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4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4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4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4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4">
        <v>0</v>
      </c>
      <c r="BX27" s="12">
        <v>404800</v>
      </c>
    </row>
    <row r="28" spans="1:76" x14ac:dyDescent="0.25">
      <c r="A28" s="11" t="s">
        <v>112</v>
      </c>
      <c r="B28" s="3">
        <v>1075</v>
      </c>
      <c r="C28" s="3">
        <v>0</v>
      </c>
      <c r="D28" s="3">
        <v>129972</v>
      </c>
      <c r="E28" s="4">
        <v>129972</v>
      </c>
      <c r="F28" s="3">
        <v>5000</v>
      </c>
      <c r="G28" s="3">
        <v>0</v>
      </c>
      <c r="H28" s="3">
        <v>0</v>
      </c>
      <c r="I28" s="3">
        <v>0</v>
      </c>
      <c r="J28" s="4">
        <v>5000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4">
        <v>0</v>
      </c>
      <c r="T28" s="3">
        <v>0</v>
      </c>
      <c r="U28" s="3">
        <v>0</v>
      </c>
      <c r="V28" s="3">
        <v>0</v>
      </c>
      <c r="W28" s="3">
        <v>4000</v>
      </c>
      <c r="X28" s="3">
        <v>0</v>
      </c>
      <c r="Y28" s="3">
        <v>0</v>
      </c>
      <c r="Z28" s="4">
        <v>4000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4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4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4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4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4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4">
        <v>0</v>
      </c>
      <c r="BX28" s="12">
        <v>138972</v>
      </c>
    </row>
    <row r="29" spans="1:76" x14ac:dyDescent="0.25">
      <c r="A29" s="11" t="s">
        <v>113</v>
      </c>
      <c r="B29" s="3">
        <v>1273</v>
      </c>
      <c r="C29" s="3">
        <v>0</v>
      </c>
      <c r="D29" s="3">
        <v>0</v>
      </c>
      <c r="E29" s="4">
        <v>0</v>
      </c>
      <c r="F29" s="3">
        <v>0</v>
      </c>
      <c r="G29" s="3">
        <v>0</v>
      </c>
      <c r="H29" s="3">
        <v>0</v>
      </c>
      <c r="I29" s="3">
        <v>0</v>
      </c>
      <c r="J29" s="4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4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4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4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4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4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4">
        <v>0</v>
      </c>
      <c r="BF29" s="3">
        <v>0</v>
      </c>
      <c r="BG29" s="3">
        <v>0</v>
      </c>
      <c r="BH29" s="3">
        <v>0</v>
      </c>
      <c r="BI29" s="3">
        <v>0</v>
      </c>
      <c r="BJ29" s="3">
        <v>2419911</v>
      </c>
      <c r="BK29" s="3">
        <v>0</v>
      </c>
      <c r="BL29" s="3">
        <v>0</v>
      </c>
      <c r="BM29" s="3">
        <v>0</v>
      </c>
      <c r="BN29" s="4">
        <v>2419911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4">
        <v>0</v>
      </c>
      <c r="BX29" s="12">
        <v>2419911</v>
      </c>
    </row>
    <row r="30" spans="1:76" x14ac:dyDescent="0.25">
      <c r="A30" s="11" t="s">
        <v>114</v>
      </c>
      <c r="B30" s="3">
        <v>693</v>
      </c>
      <c r="C30" s="3">
        <v>0</v>
      </c>
      <c r="D30" s="3">
        <v>56000</v>
      </c>
      <c r="E30" s="4">
        <v>56000</v>
      </c>
      <c r="F30" s="3">
        <v>0</v>
      </c>
      <c r="G30" s="3">
        <v>0</v>
      </c>
      <c r="H30" s="3">
        <v>0</v>
      </c>
      <c r="I30" s="3">
        <v>0</v>
      </c>
      <c r="J30" s="4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4">
        <v>0</v>
      </c>
      <c r="T30" s="3">
        <v>0</v>
      </c>
      <c r="U30" s="3">
        <v>0</v>
      </c>
      <c r="V30" s="3">
        <v>0</v>
      </c>
      <c r="W30" s="3">
        <v>64675</v>
      </c>
      <c r="X30" s="3">
        <v>0</v>
      </c>
      <c r="Y30" s="3">
        <v>0</v>
      </c>
      <c r="Z30" s="4">
        <v>64675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4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4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4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4">
        <v>0</v>
      </c>
      <c r="BF30" s="3">
        <v>0</v>
      </c>
      <c r="BG30" s="3">
        <v>0</v>
      </c>
      <c r="BH30" s="3">
        <v>0</v>
      </c>
      <c r="BI30" s="3">
        <v>0</v>
      </c>
      <c r="BJ30" s="3">
        <v>240605.2</v>
      </c>
      <c r="BK30" s="3">
        <v>0</v>
      </c>
      <c r="BL30" s="3">
        <v>0</v>
      </c>
      <c r="BM30" s="3">
        <v>0</v>
      </c>
      <c r="BN30" s="4">
        <v>240605.2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4">
        <v>0</v>
      </c>
      <c r="BX30" s="12">
        <v>361280.2</v>
      </c>
    </row>
    <row r="31" spans="1:76" x14ac:dyDescent="0.25">
      <c r="A31" s="11" t="s">
        <v>115</v>
      </c>
      <c r="B31" s="3">
        <v>32994</v>
      </c>
      <c r="C31" s="3">
        <v>0</v>
      </c>
      <c r="D31" s="3">
        <v>0</v>
      </c>
      <c r="E31" s="4">
        <v>0</v>
      </c>
      <c r="F31" s="3">
        <v>0</v>
      </c>
      <c r="G31" s="3">
        <v>0</v>
      </c>
      <c r="H31" s="3">
        <v>0</v>
      </c>
      <c r="I31" s="3">
        <v>72862.62</v>
      </c>
      <c r="J31" s="4">
        <v>72862.62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4">
        <v>0</v>
      </c>
      <c r="T31" s="3">
        <v>0</v>
      </c>
      <c r="U31" s="3">
        <v>0</v>
      </c>
      <c r="V31" s="3">
        <v>0</v>
      </c>
      <c r="W31" s="3">
        <v>29758.05</v>
      </c>
      <c r="X31" s="3">
        <v>0</v>
      </c>
      <c r="Y31" s="3">
        <v>0</v>
      </c>
      <c r="Z31" s="4">
        <v>29758.05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4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4">
        <v>0</v>
      </c>
      <c r="AP31" s="3">
        <v>1839015.9</v>
      </c>
      <c r="AQ31" s="3">
        <v>0</v>
      </c>
      <c r="AR31" s="3">
        <v>0</v>
      </c>
      <c r="AS31" s="3">
        <v>0</v>
      </c>
      <c r="AT31" s="3">
        <v>0</v>
      </c>
      <c r="AU31" s="4">
        <v>1839015.9</v>
      </c>
      <c r="AV31" s="3">
        <v>0</v>
      </c>
      <c r="AW31" s="3">
        <v>736834.05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4">
        <v>736834.05</v>
      </c>
      <c r="BF31" s="3">
        <v>0</v>
      </c>
      <c r="BG31" s="3">
        <v>0</v>
      </c>
      <c r="BH31" s="3">
        <v>0</v>
      </c>
      <c r="BI31" s="3">
        <v>0</v>
      </c>
      <c r="BJ31" s="3">
        <v>1028288</v>
      </c>
      <c r="BK31" s="3">
        <v>0</v>
      </c>
      <c r="BL31" s="3">
        <v>0</v>
      </c>
      <c r="BM31" s="3">
        <v>0</v>
      </c>
      <c r="BN31" s="4">
        <v>1028288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4">
        <v>0</v>
      </c>
      <c r="BX31" s="12">
        <v>3706758.62</v>
      </c>
    </row>
    <row r="32" spans="1:76" x14ac:dyDescent="0.25">
      <c r="A32" s="11" t="s">
        <v>116</v>
      </c>
      <c r="B32" s="3">
        <v>2142</v>
      </c>
      <c r="C32" s="3">
        <v>0</v>
      </c>
      <c r="D32" s="3">
        <v>0</v>
      </c>
      <c r="E32" s="4">
        <v>0</v>
      </c>
      <c r="F32" s="3">
        <v>0</v>
      </c>
      <c r="G32" s="3">
        <v>0</v>
      </c>
      <c r="H32" s="3">
        <v>0</v>
      </c>
      <c r="I32" s="3">
        <v>0</v>
      </c>
      <c r="J32" s="4">
        <v>0</v>
      </c>
      <c r="K32" s="3">
        <v>511000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4">
        <v>511000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4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4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4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4">
        <v>0</v>
      </c>
      <c r="AV32" s="3">
        <v>0</v>
      </c>
      <c r="AW32" s="3">
        <v>57600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4">
        <v>57600</v>
      </c>
      <c r="BF32" s="3">
        <v>0</v>
      </c>
      <c r="BG32" s="3">
        <v>0</v>
      </c>
      <c r="BH32" s="3">
        <v>0</v>
      </c>
      <c r="BI32" s="3">
        <v>0</v>
      </c>
      <c r="BJ32" s="3">
        <v>291578.02</v>
      </c>
      <c r="BK32" s="3">
        <v>0</v>
      </c>
      <c r="BL32" s="3">
        <v>0</v>
      </c>
      <c r="BM32" s="3">
        <v>0</v>
      </c>
      <c r="BN32" s="4">
        <v>291578.02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26026658.66</v>
      </c>
      <c r="BU32" s="3">
        <v>0</v>
      </c>
      <c r="BV32" s="3">
        <v>0</v>
      </c>
      <c r="BW32" s="4">
        <v>26026658.66</v>
      </c>
      <c r="BX32" s="12">
        <v>26886836.68</v>
      </c>
    </row>
    <row r="33" spans="1:76" x14ac:dyDescent="0.25">
      <c r="A33" s="11" t="s">
        <v>117</v>
      </c>
      <c r="B33" s="3">
        <v>25219</v>
      </c>
      <c r="C33" s="3">
        <v>0</v>
      </c>
      <c r="D33" s="3">
        <v>147586.18</v>
      </c>
      <c r="E33" s="4">
        <v>147586.18</v>
      </c>
      <c r="F33" s="3">
        <v>0</v>
      </c>
      <c r="G33" s="3">
        <v>0</v>
      </c>
      <c r="H33" s="3">
        <v>1049.5999999999999</v>
      </c>
      <c r="I33" s="3">
        <v>455000</v>
      </c>
      <c r="J33" s="4">
        <v>456049.6</v>
      </c>
      <c r="K33" s="3">
        <v>2272000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4">
        <v>2272000</v>
      </c>
      <c r="T33" s="3">
        <v>0</v>
      </c>
      <c r="U33" s="3">
        <v>7530</v>
      </c>
      <c r="V33" s="3">
        <v>0</v>
      </c>
      <c r="W33" s="3">
        <v>220890</v>
      </c>
      <c r="X33" s="3">
        <v>0</v>
      </c>
      <c r="Y33" s="3">
        <v>0</v>
      </c>
      <c r="Z33" s="4">
        <v>228420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4">
        <v>0</v>
      </c>
      <c r="AG33" s="3">
        <v>0</v>
      </c>
      <c r="AH33" s="3">
        <v>0</v>
      </c>
      <c r="AI33" s="3">
        <v>774100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4">
        <v>774100</v>
      </c>
      <c r="AP33" s="3">
        <v>4146834.22</v>
      </c>
      <c r="AQ33" s="3">
        <v>0</v>
      </c>
      <c r="AR33" s="3">
        <v>0</v>
      </c>
      <c r="AS33" s="3">
        <v>0</v>
      </c>
      <c r="AT33" s="3">
        <v>0</v>
      </c>
      <c r="AU33" s="4">
        <v>4146834.22</v>
      </c>
      <c r="AV33" s="3">
        <v>0</v>
      </c>
      <c r="AW33" s="3">
        <v>2337861.7599999998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707209.44</v>
      </c>
      <c r="BE33" s="4">
        <v>3045071.2</v>
      </c>
      <c r="BF33" s="3">
        <v>0</v>
      </c>
      <c r="BG33" s="3">
        <v>0</v>
      </c>
      <c r="BH33" s="3">
        <v>0</v>
      </c>
      <c r="BI33" s="3">
        <v>0</v>
      </c>
      <c r="BJ33" s="3">
        <v>701995.25</v>
      </c>
      <c r="BK33" s="3">
        <v>0</v>
      </c>
      <c r="BL33" s="3">
        <v>0</v>
      </c>
      <c r="BM33" s="3">
        <v>0</v>
      </c>
      <c r="BN33" s="4">
        <v>701995.25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513002.67</v>
      </c>
      <c r="BW33" s="4">
        <v>513002.67</v>
      </c>
      <c r="BX33" s="12">
        <v>12285059.119999999</v>
      </c>
    </row>
    <row r="34" spans="1:76" x14ac:dyDescent="0.25">
      <c r="A34" s="11" t="s">
        <v>118</v>
      </c>
      <c r="B34" s="3">
        <v>18966</v>
      </c>
      <c r="C34" s="3">
        <v>0</v>
      </c>
      <c r="D34" s="3">
        <v>588000</v>
      </c>
      <c r="E34" s="4">
        <v>588000</v>
      </c>
      <c r="F34" s="3">
        <v>0</v>
      </c>
      <c r="G34" s="3">
        <v>0</v>
      </c>
      <c r="H34" s="3">
        <v>0</v>
      </c>
      <c r="I34" s="3">
        <v>0</v>
      </c>
      <c r="J34" s="4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4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4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4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4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4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4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102130</v>
      </c>
      <c r="BK34" s="3">
        <v>0</v>
      </c>
      <c r="BL34" s="3">
        <v>0</v>
      </c>
      <c r="BM34" s="3">
        <v>0</v>
      </c>
      <c r="BN34" s="4">
        <v>102130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4">
        <v>0</v>
      </c>
      <c r="BX34" s="12">
        <v>690130</v>
      </c>
    </row>
    <row r="35" spans="1:76" x14ac:dyDescent="0.25">
      <c r="A35" s="11" t="s">
        <v>119</v>
      </c>
      <c r="B35" s="3">
        <v>3056</v>
      </c>
      <c r="C35" s="3">
        <v>0</v>
      </c>
      <c r="D35" s="3">
        <v>850000</v>
      </c>
      <c r="E35" s="4">
        <v>850000</v>
      </c>
      <c r="F35" s="3">
        <v>0</v>
      </c>
      <c r="G35" s="3">
        <v>0</v>
      </c>
      <c r="H35" s="3">
        <v>0</v>
      </c>
      <c r="I35" s="3">
        <v>0</v>
      </c>
      <c r="J35" s="4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4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4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4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4">
        <v>0</v>
      </c>
      <c r="AP35" s="3">
        <v>252546.55</v>
      </c>
      <c r="AQ35" s="3">
        <v>0</v>
      </c>
      <c r="AR35" s="3">
        <v>0</v>
      </c>
      <c r="AS35" s="3">
        <v>0</v>
      </c>
      <c r="AT35" s="3">
        <v>0</v>
      </c>
      <c r="AU35" s="4">
        <v>252546.55</v>
      </c>
      <c r="AV35" s="3">
        <v>0</v>
      </c>
      <c r="AW35" s="3">
        <v>156169.54999999999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15000</v>
      </c>
      <c r="BE35" s="4">
        <v>171169.55</v>
      </c>
      <c r="BF35" s="3">
        <v>0</v>
      </c>
      <c r="BG35" s="3">
        <v>0</v>
      </c>
      <c r="BH35" s="3">
        <v>0</v>
      </c>
      <c r="BI35" s="3">
        <v>0</v>
      </c>
      <c r="BJ35" s="3">
        <v>139440</v>
      </c>
      <c r="BK35" s="3">
        <v>0</v>
      </c>
      <c r="BL35" s="3">
        <v>0</v>
      </c>
      <c r="BM35" s="3">
        <v>0</v>
      </c>
      <c r="BN35" s="4">
        <v>139440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4">
        <v>0</v>
      </c>
      <c r="BX35" s="12">
        <v>1413156.1</v>
      </c>
    </row>
    <row r="36" spans="1:76" x14ac:dyDescent="0.25">
      <c r="A36" s="11" t="s">
        <v>120</v>
      </c>
      <c r="B36" s="3">
        <v>10700</v>
      </c>
      <c r="C36" s="3">
        <v>0</v>
      </c>
      <c r="D36" s="3">
        <v>0</v>
      </c>
      <c r="E36" s="4">
        <v>0</v>
      </c>
      <c r="F36" s="3">
        <v>0</v>
      </c>
      <c r="G36" s="3">
        <v>0</v>
      </c>
      <c r="H36" s="3">
        <v>0</v>
      </c>
      <c r="I36" s="3">
        <v>0</v>
      </c>
      <c r="J36" s="4">
        <v>0</v>
      </c>
      <c r="K36" s="3">
        <v>7000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4">
        <v>7000</v>
      </c>
      <c r="T36" s="3">
        <v>0</v>
      </c>
      <c r="U36" s="3">
        <v>0</v>
      </c>
      <c r="V36" s="3">
        <v>0</v>
      </c>
      <c r="W36" s="3">
        <v>20000</v>
      </c>
      <c r="X36" s="3">
        <v>0</v>
      </c>
      <c r="Y36" s="3">
        <v>0</v>
      </c>
      <c r="Z36" s="4">
        <v>20000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4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4">
        <v>0</v>
      </c>
      <c r="AP36" s="3">
        <v>44425</v>
      </c>
      <c r="AQ36" s="3">
        <v>0</v>
      </c>
      <c r="AR36" s="3">
        <v>0</v>
      </c>
      <c r="AS36" s="3">
        <v>0</v>
      </c>
      <c r="AT36" s="3">
        <v>0</v>
      </c>
      <c r="AU36" s="4">
        <v>44425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4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4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517956</v>
      </c>
      <c r="BU36" s="3">
        <v>0</v>
      </c>
      <c r="BV36" s="3">
        <v>0</v>
      </c>
      <c r="BW36" s="4">
        <v>517956</v>
      </c>
      <c r="BX36" s="12">
        <v>589381</v>
      </c>
    </row>
    <row r="37" spans="1:76" x14ac:dyDescent="0.25">
      <c r="A37" s="11" t="s">
        <v>121</v>
      </c>
      <c r="B37" s="3">
        <v>3690</v>
      </c>
      <c r="C37" s="3">
        <v>0</v>
      </c>
      <c r="D37" s="3">
        <v>0</v>
      </c>
      <c r="E37" s="4">
        <v>0</v>
      </c>
      <c r="F37" s="3">
        <v>0</v>
      </c>
      <c r="G37" s="3">
        <v>0</v>
      </c>
      <c r="H37" s="3">
        <v>0</v>
      </c>
      <c r="I37" s="3">
        <v>0</v>
      </c>
      <c r="J37" s="4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4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4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4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4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4">
        <v>0</v>
      </c>
      <c r="AV37" s="3">
        <v>0</v>
      </c>
      <c r="AW37" s="3">
        <v>72315.649999999994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4">
        <v>72315.649999999994</v>
      </c>
      <c r="BF37" s="3">
        <v>0</v>
      </c>
      <c r="BG37" s="3">
        <v>0</v>
      </c>
      <c r="BH37" s="3">
        <v>0</v>
      </c>
      <c r="BI37" s="3">
        <v>0</v>
      </c>
      <c r="BJ37" s="3">
        <v>85306</v>
      </c>
      <c r="BK37" s="3">
        <v>0</v>
      </c>
      <c r="BL37" s="3">
        <v>0</v>
      </c>
      <c r="BM37" s="3">
        <v>0</v>
      </c>
      <c r="BN37" s="4">
        <v>85306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4">
        <v>0</v>
      </c>
      <c r="BX37" s="12">
        <v>157621.65</v>
      </c>
    </row>
    <row r="38" spans="1:76" x14ac:dyDescent="0.25">
      <c r="A38" s="11" t="s">
        <v>122</v>
      </c>
      <c r="B38" s="3">
        <v>724</v>
      </c>
      <c r="C38" s="3">
        <v>0</v>
      </c>
      <c r="D38" s="3">
        <v>0</v>
      </c>
      <c r="E38" s="4">
        <v>0</v>
      </c>
      <c r="F38" s="3">
        <v>0</v>
      </c>
      <c r="G38" s="3">
        <v>0</v>
      </c>
      <c r="H38" s="3">
        <v>0</v>
      </c>
      <c r="I38" s="3">
        <v>0</v>
      </c>
      <c r="J38" s="4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4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4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4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4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4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4">
        <v>0</v>
      </c>
      <c r="BF38" s="3">
        <v>0</v>
      </c>
      <c r="BG38" s="3">
        <v>0</v>
      </c>
      <c r="BH38" s="3">
        <v>0</v>
      </c>
      <c r="BI38" s="3">
        <v>0</v>
      </c>
      <c r="BJ38" s="3">
        <v>211044.75</v>
      </c>
      <c r="BK38" s="3">
        <v>0</v>
      </c>
      <c r="BL38" s="3">
        <v>0</v>
      </c>
      <c r="BM38" s="3">
        <v>0</v>
      </c>
      <c r="BN38" s="4">
        <v>211044.75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4">
        <v>0</v>
      </c>
      <c r="BX38" s="12">
        <v>211044.75</v>
      </c>
    </row>
    <row r="39" spans="1:76" x14ac:dyDescent="0.25">
      <c r="A39" s="11" t="s">
        <v>123</v>
      </c>
      <c r="B39" s="3">
        <v>2467</v>
      </c>
      <c r="C39" s="3">
        <v>0</v>
      </c>
      <c r="D39" s="3">
        <v>0</v>
      </c>
      <c r="E39" s="4">
        <v>0</v>
      </c>
      <c r="F39" s="3">
        <v>0</v>
      </c>
      <c r="G39" s="3">
        <v>0</v>
      </c>
      <c r="H39" s="3">
        <v>18602</v>
      </c>
      <c r="I39" s="3">
        <v>0</v>
      </c>
      <c r="J39" s="4">
        <v>18602</v>
      </c>
      <c r="K39" s="3">
        <v>40080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4">
        <v>40080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4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4">
        <v>0</v>
      </c>
      <c r="AG39" s="3">
        <v>0</v>
      </c>
      <c r="AH39" s="3">
        <v>0</v>
      </c>
      <c r="AI39" s="3">
        <v>99807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4">
        <v>99807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4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4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141900</v>
      </c>
      <c r="BK39" s="3">
        <v>0</v>
      </c>
      <c r="BL39" s="3">
        <v>0</v>
      </c>
      <c r="BM39" s="3">
        <v>0</v>
      </c>
      <c r="BN39" s="4">
        <v>141900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4">
        <v>0</v>
      </c>
      <c r="BX39" s="12">
        <v>300389</v>
      </c>
    </row>
    <row r="40" spans="1:76" x14ac:dyDescent="0.25">
      <c r="A40" s="11" t="s">
        <v>124</v>
      </c>
      <c r="B40" s="3">
        <v>542</v>
      </c>
      <c r="C40" s="3">
        <v>0</v>
      </c>
      <c r="D40" s="3">
        <v>0</v>
      </c>
      <c r="E40" s="4">
        <v>0</v>
      </c>
      <c r="F40" s="3">
        <v>0</v>
      </c>
      <c r="G40" s="3">
        <v>0</v>
      </c>
      <c r="H40" s="3">
        <v>14500</v>
      </c>
      <c r="I40" s="3">
        <v>0</v>
      </c>
      <c r="J40" s="4">
        <v>14500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4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4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4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4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4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4">
        <v>0</v>
      </c>
      <c r="BF40" s="3">
        <v>0</v>
      </c>
      <c r="BG40" s="3">
        <v>0</v>
      </c>
      <c r="BH40" s="3">
        <v>0</v>
      </c>
      <c r="BI40" s="3">
        <v>0</v>
      </c>
      <c r="BJ40" s="3">
        <v>637220</v>
      </c>
      <c r="BK40" s="3">
        <v>0</v>
      </c>
      <c r="BL40" s="3">
        <v>0</v>
      </c>
      <c r="BM40" s="3">
        <v>0</v>
      </c>
      <c r="BN40" s="4">
        <v>637220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4">
        <v>0</v>
      </c>
      <c r="BX40" s="12">
        <v>651720</v>
      </c>
    </row>
    <row r="41" spans="1:76" x14ac:dyDescent="0.25">
      <c r="A41" s="11" t="s">
        <v>125</v>
      </c>
      <c r="B41" s="3">
        <v>4203</v>
      </c>
      <c r="C41" s="3">
        <v>0</v>
      </c>
      <c r="D41" s="3">
        <v>0</v>
      </c>
      <c r="E41" s="4">
        <v>0</v>
      </c>
      <c r="F41" s="3">
        <v>0</v>
      </c>
      <c r="G41" s="3">
        <v>0</v>
      </c>
      <c r="H41" s="3">
        <v>0</v>
      </c>
      <c r="I41" s="3">
        <v>0</v>
      </c>
      <c r="J41" s="4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4">
        <v>0</v>
      </c>
      <c r="T41" s="3">
        <v>0</v>
      </c>
      <c r="U41" s="3">
        <v>0</v>
      </c>
      <c r="V41" s="3">
        <v>0</v>
      </c>
      <c r="W41" s="3">
        <v>66640</v>
      </c>
      <c r="X41" s="3">
        <v>0</v>
      </c>
      <c r="Y41" s="3">
        <v>0</v>
      </c>
      <c r="Z41" s="4">
        <v>66640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4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4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4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4">
        <v>0</v>
      </c>
      <c r="BF41" s="3">
        <v>0</v>
      </c>
      <c r="BG41" s="3">
        <v>0</v>
      </c>
      <c r="BH41" s="3">
        <v>0</v>
      </c>
      <c r="BI41" s="3">
        <v>0</v>
      </c>
      <c r="BJ41" s="3">
        <v>681400</v>
      </c>
      <c r="BK41" s="3">
        <v>0</v>
      </c>
      <c r="BL41" s="3">
        <v>0</v>
      </c>
      <c r="BM41" s="3">
        <v>0</v>
      </c>
      <c r="BN41" s="4">
        <v>681400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4">
        <v>0</v>
      </c>
      <c r="BX41" s="12">
        <v>748040</v>
      </c>
    </row>
    <row r="42" spans="1:76" x14ac:dyDescent="0.25">
      <c r="A42" s="11" t="s">
        <v>126</v>
      </c>
      <c r="B42" s="3">
        <v>860</v>
      </c>
      <c r="C42" s="3">
        <v>0</v>
      </c>
      <c r="D42" s="3">
        <v>0</v>
      </c>
      <c r="E42" s="4">
        <v>0</v>
      </c>
      <c r="F42" s="3">
        <v>0</v>
      </c>
      <c r="G42" s="3">
        <v>0</v>
      </c>
      <c r="H42" s="3">
        <v>231971.85</v>
      </c>
      <c r="I42" s="3">
        <v>0</v>
      </c>
      <c r="J42" s="4">
        <v>231971.85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4">
        <v>0</v>
      </c>
      <c r="T42" s="3">
        <v>0</v>
      </c>
      <c r="U42" s="3">
        <v>0</v>
      </c>
      <c r="V42" s="3">
        <v>0</v>
      </c>
      <c r="W42" s="3">
        <v>91028.15</v>
      </c>
      <c r="X42" s="3">
        <v>0</v>
      </c>
      <c r="Y42" s="3">
        <v>0</v>
      </c>
      <c r="Z42" s="4">
        <v>91028.15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4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4">
        <v>0</v>
      </c>
      <c r="AP42" s="3">
        <v>508000</v>
      </c>
      <c r="AQ42" s="3">
        <v>0</v>
      </c>
      <c r="AR42" s="3">
        <v>0</v>
      </c>
      <c r="AS42" s="3">
        <v>0</v>
      </c>
      <c r="AT42" s="3">
        <v>0</v>
      </c>
      <c r="AU42" s="4">
        <v>508000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4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4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136608</v>
      </c>
      <c r="BU42" s="3">
        <v>0</v>
      </c>
      <c r="BV42" s="3">
        <v>0</v>
      </c>
      <c r="BW42" s="4">
        <v>136608</v>
      </c>
      <c r="BX42" s="12">
        <v>967608</v>
      </c>
    </row>
    <row r="43" spans="1:76" x14ac:dyDescent="0.25">
      <c r="A43" s="11" t="s">
        <v>127</v>
      </c>
      <c r="B43" s="3">
        <v>14212</v>
      </c>
      <c r="C43" s="3">
        <v>0</v>
      </c>
      <c r="D43" s="3">
        <v>0</v>
      </c>
      <c r="E43" s="4">
        <v>0</v>
      </c>
      <c r="F43" s="3">
        <v>0</v>
      </c>
      <c r="G43" s="3">
        <v>0</v>
      </c>
      <c r="H43" s="3">
        <v>0</v>
      </c>
      <c r="I43" s="3">
        <v>0</v>
      </c>
      <c r="J43" s="4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4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4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4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4">
        <v>0</v>
      </c>
      <c r="AP43" s="3">
        <v>58518.14</v>
      </c>
      <c r="AQ43" s="3">
        <v>0</v>
      </c>
      <c r="AR43" s="3">
        <v>0</v>
      </c>
      <c r="AS43" s="3">
        <v>0</v>
      </c>
      <c r="AT43" s="3">
        <v>0</v>
      </c>
      <c r="AU43" s="4">
        <v>58518.14</v>
      </c>
      <c r="AV43" s="3">
        <v>0</v>
      </c>
      <c r="AW43" s="3">
        <v>0</v>
      </c>
      <c r="AX43" s="3">
        <v>2450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4">
        <v>2450</v>
      </c>
      <c r="BF43" s="3">
        <v>0</v>
      </c>
      <c r="BG43" s="3">
        <v>0</v>
      </c>
      <c r="BH43" s="3">
        <v>0</v>
      </c>
      <c r="BI43" s="3">
        <v>0</v>
      </c>
      <c r="BJ43" s="3">
        <v>761608.34</v>
      </c>
      <c r="BK43" s="3">
        <v>0</v>
      </c>
      <c r="BL43" s="3">
        <v>0</v>
      </c>
      <c r="BM43" s="3">
        <v>0</v>
      </c>
      <c r="BN43" s="4">
        <v>761608.34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4">
        <v>0</v>
      </c>
      <c r="BX43" s="12">
        <v>822576.48</v>
      </c>
    </row>
    <row r="44" spans="1:76" x14ac:dyDescent="0.25">
      <c r="A44" s="11" t="s">
        <v>128</v>
      </c>
      <c r="B44" s="3">
        <v>2503</v>
      </c>
      <c r="C44" s="3">
        <v>0</v>
      </c>
      <c r="D44" s="3">
        <v>0</v>
      </c>
      <c r="E44" s="4">
        <v>0</v>
      </c>
      <c r="F44" s="3">
        <v>0</v>
      </c>
      <c r="G44" s="3">
        <v>0</v>
      </c>
      <c r="H44" s="3">
        <v>0</v>
      </c>
      <c r="I44" s="3">
        <v>0</v>
      </c>
      <c r="J44" s="4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4">
        <v>0</v>
      </c>
      <c r="T44" s="3">
        <v>0</v>
      </c>
      <c r="U44" s="3">
        <v>1650</v>
      </c>
      <c r="V44" s="3">
        <v>0</v>
      </c>
      <c r="W44" s="3">
        <v>0</v>
      </c>
      <c r="X44" s="3">
        <v>0</v>
      </c>
      <c r="Y44" s="3">
        <v>0</v>
      </c>
      <c r="Z44" s="4">
        <v>1650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4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4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4">
        <v>0</v>
      </c>
      <c r="AV44" s="3">
        <v>0</v>
      </c>
      <c r="AW44" s="3">
        <v>266275.90000000002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4">
        <v>266275.90000000002</v>
      </c>
      <c r="BF44" s="3">
        <v>0</v>
      </c>
      <c r="BG44" s="3">
        <v>0</v>
      </c>
      <c r="BH44" s="3">
        <v>0</v>
      </c>
      <c r="BI44" s="3">
        <v>0</v>
      </c>
      <c r="BJ44" s="3">
        <v>33583</v>
      </c>
      <c r="BK44" s="3">
        <v>0</v>
      </c>
      <c r="BL44" s="3">
        <v>0</v>
      </c>
      <c r="BM44" s="3">
        <v>0</v>
      </c>
      <c r="BN44" s="4">
        <v>33583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4">
        <v>0</v>
      </c>
      <c r="BX44" s="12">
        <v>301508.90000000002</v>
      </c>
    </row>
    <row r="45" spans="1:76" x14ac:dyDescent="0.25">
      <c r="A45" s="11" t="s">
        <v>129</v>
      </c>
      <c r="B45" s="3">
        <v>2547</v>
      </c>
      <c r="C45" s="3">
        <v>0</v>
      </c>
      <c r="D45" s="3">
        <v>0</v>
      </c>
      <c r="E45" s="4">
        <v>0</v>
      </c>
      <c r="F45" s="3">
        <v>0</v>
      </c>
      <c r="G45" s="3">
        <v>0</v>
      </c>
      <c r="H45" s="3">
        <v>0</v>
      </c>
      <c r="I45" s="3">
        <v>0</v>
      </c>
      <c r="J45" s="4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4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4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4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4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4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4">
        <v>0</v>
      </c>
      <c r="BF45" s="3">
        <v>0</v>
      </c>
      <c r="BG45" s="3">
        <v>0</v>
      </c>
      <c r="BH45" s="3">
        <v>0</v>
      </c>
      <c r="BI45" s="3">
        <v>0</v>
      </c>
      <c r="BJ45" s="3">
        <v>522583.75</v>
      </c>
      <c r="BK45" s="3">
        <v>0</v>
      </c>
      <c r="BL45" s="3">
        <v>0</v>
      </c>
      <c r="BM45" s="3">
        <v>0</v>
      </c>
      <c r="BN45" s="4">
        <v>522583.75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4">
        <v>0</v>
      </c>
      <c r="BX45" s="12">
        <v>522583.75</v>
      </c>
    </row>
    <row r="46" spans="1:76" x14ac:dyDescent="0.25">
      <c r="A46" s="11" t="s">
        <v>130</v>
      </c>
      <c r="B46" s="3">
        <v>35073</v>
      </c>
      <c r="C46" s="3">
        <v>0</v>
      </c>
      <c r="D46" s="3">
        <v>6972471.75</v>
      </c>
      <c r="E46" s="4">
        <v>6972471.75</v>
      </c>
      <c r="F46" s="3">
        <v>0</v>
      </c>
      <c r="G46" s="3">
        <v>0</v>
      </c>
      <c r="H46" s="3">
        <v>0</v>
      </c>
      <c r="I46" s="3">
        <v>0</v>
      </c>
      <c r="J46" s="4">
        <v>0</v>
      </c>
      <c r="K46" s="3">
        <v>4527555.5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4">
        <v>4527555.5</v>
      </c>
      <c r="T46" s="3">
        <v>0</v>
      </c>
      <c r="U46" s="3">
        <v>1500</v>
      </c>
      <c r="V46" s="3">
        <v>0</v>
      </c>
      <c r="W46" s="3">
        <v>176214.15</v>
      </c>
      <c r="X46" s="3">
        <v>0</v>
      </c>
      <c r="Y46" s="3">
        <v>0</v>
      </c>
      <c r="Z46" s="4">
        <v>177714.15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4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4">
        <v>0</v>
      </c>
      <c r="AP46" s="3">
        <v>149341.5</v>
      </c>
      <c r="AQ46" s="3">
        <v>0</v>
      </c>
      <c r="AR46" s="3">
        <v>0</v>
      </c>
      <c r="AS46" s="3">
        <v>0</v>
      </c>
      <c r="AT46" s="3">
        <v>0</v>
      </c>
      <c r="AU46" s="4">
        <v>149341.5</v>
      </c>
      <c r="AV46" s="3">
        <v>0</v>
      </c>
      <c r="AW46" s="3">
        <v>4811987.8499999996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4">
        <v>4811987.8499999996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4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708081</v>
      </c>
      <c r="BU46" s="3">
        <v>0</v>
      </c>
      <c r="BV46" s="3">
        <v>0</v>
      </c>
      <c r="BW46" s="4">
        <v>708081</v>
      </c>
      <c r="BX46" s="12">
        <v>17347151.75</v>
      </c>
    </row>
    <row r="47" spans="1:76" x14ac:dyDescent="0.25">
      <c r="A47" s="11" t="s">
        <v>131</v>
      </c>
      <c r="B47" s="3">
        <v>13450</v>
      </c>
      <c r="C47" s="3">
        <v>0</v>
      </c>
      <c r="D47" s="3">
        <v>0</v>
      </c>
      <c r="E47" s="4">
        <v>0</v>
      </c>
      <c r="F47" s="3">
        <v>0</v>
      </c>
      <c r="G47" s="3">
        <v>0</v>
      </c>
      <c r="H47" s="3">
        <v>0</v>
      </c>
      <c r="I47" s="3">
        <v>0</v>
      </c>
      <c r="J47" s="4">
        <v>0</v>
      </c>
      <c r="K47" s="3">
        <v>2874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4">
        <v>2874</v>
      </c>
      <c r="T47" s="3">
        <v>0</v>
      </c>
      <c r="U47" s="3">
        <v>0</v>
      </c>
      <c r="V47" s="3">
        <v>0</v>
      </c>
      <c r="W47" s="3">
        <v>2882804</v>
      </c>
      <c r="X47" s="3">
        <v>0</v>
      </c>
      <c r="Y47" s="3">
        <v>0</v>
      </c>
      <c r="Z47" s="4">
        <v>2882804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4">
        <v>0</v>
      </c>
      <c r="AG47" s="3">
        <v>0</v>
      </c>
      <c r="AH47" s="3">
        <v>0</v>
      </c>
      <c r="AI47" s="3">
        <v>83000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4">
        <v>83000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4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4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4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607008</v>
      </c>
      <c r="BU47" s="3">
        <v>0</v>
      </c>
      <c r="BV47" s="3">
        <v>0</v>
      </c>
      <c r="BW47" s="4">
        <v>607008</v>
      </c>
      <c r="BX47" s="12">
        <v>3575686</v>
      </c>
    </row>
    <row r="48" spans="1:76" x14ac:dyDescent="0.25">
      <c r="A48" s="11" t="s">
        <v>132</v>
      </c>
      <c r="B48" s="3">
        <v>11650</v>
      </c>
      <c r="C48" s="3">
        <v>0</v>
      </c>
      <c r="D48" s="3">
        <v>0</v>
      </c>
      <c r="E48" s="4">
        <v>0</v>
      </c>
      <c r="F48" s="3">
        <v>0</v>
      </c>
      <c r="G48" s="3">
        <v>0</v>
      </c>
      <c r="H48" s="3">
        <v>0</v>
      </c>
      <c r="I48" s="3">
        <v>0</v>
      </c>
      <c r="J48" s="4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4">
        <v>0</v>
      </c>
      <c r="T48" s="3">
        <v>0</v>
      </c>
      <c r="U48" s="3">
        <v>0</v>
      </c>
      <c r="V48" s="3">
        <v>0</v>
      </c>
      <c r="W48" s="3">
        <v>16670</v>
      </c>
      <c r="X48" s="3">
        <v>0</v>
      </c>
      <c r="Y48" s="3">
        <v>0</v>
      </c>
      <c r="Z48" s="4">
        <v>16670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4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4">
        <v>0</v>
      </c>
      <c r="AP48" s="3">
        <v>34800</v>
      </c>
      <c r="AQ48" s="3">
        <v>0</v>
      </c>
      <c r="AR48" s="3">
        <v>0</v>
      </c>
      <c r="AS48" s="3">
        <v>0</v>
      </c>
      <c r="AT48" s="3">
        <v>0</v>
      </c>
      <c r="AU48" s="4">
        <v>34800</v>
      </c>
      <c r="AV48" s="3">
        <v>0</v>
      </c>
      <c r="AW48" s="3">
        <v>148982.45000000001</v>
      </c>
      <c r="AX48" s="3">
        <v>10000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4">
        <v>158982.45000000001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4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565810</v>
      </c>
      <c r="BU48" s="3">
        <v>0</v>
      </c>
      <c r="BV48" s="3">
        <v>0</v>
      </c>
      <c r="BW48" s="4">
        <v>565810</v>
      </c>
      <c r="BX48" s="12">
        <v>776262.45</v>
      </c>
    </row>
    <row r="49" spans="1:76" x14ac:dyDescent="0.25">
      <c r="A49" s="13" t="s">
        <v>133</v>
      </c>
      <c r="B49" s="5">
        <v>501748</v>
      </c>
      <c r="C49" s="5">
        <v>0</v>
      </c>
      <c r="D49" s="5">
        <v>53195315</v>
      </c>
      <c r="E49" s="5">
        <v>53195315</v>
      </c>
      <c r="F49" s="5">
        <v>5000</v>
      </c>
      <c r="G49" s="5">
        <v>0</v>
      </c>
      <c r="H49" s="5">
        <v>1114704.25</v>
      </c>
      <c r="I49" s="5">
        <v>527862.62</v>
      </c>
      <c r="J49" s="5">
        <v>1647566.87</v>
      </c>
      <c r="K49" s="5">
        <v>9630317.2200000007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9630317.2200000007</v>
      </c>
      <c r="T49" s="5">
        <v>15986.58</v>
      </c>
      <c r="U49" s="5">
        <v>12784980</v>
      </c>
      <c r="V49" s="5">
        <v>0</v>
      </c>
      <c r="W49" s="5">
        <v>3621949.95</v>
      </c>
      <c r="X49" s="5">
        <v>0</v>
      </c>
      <c r="Y49" s="5">
        <v>0</v>
      </c>
      <c r="Z49" s="5">
        <v>16422916.529999999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956907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956907</v>
      </c>
      <c r="AP49" s="5">
        <v>12173712.52</v>
      </c>
      <c r="AQ49" s="5">
        <v>189000</v>
      </c>
      <c r="AR49" s="5">
        <v>0</v>
      </c>
      <c r="AS49" s="5">
        <v>0</v>
      </c>
      <c r="AT49" s="5">
        <v>0</v>
      </c>
      <c r="AU49" s="5">
        <v>12362712.52</v>
      </c>
      <c r="AV49" s="5">
        <v>58553.3</v>
      </c>
      <c r="AW49" s="5">
        <v>11279695.949999999</v>
      </c>
      <c r="AX49" s="5">
        <v>47830.25</v>
      </c>
      <c r="AY49" s="5">
        <v>0</v>
      </c>
      <c r="AZ49" s="5">
        <v>0</v>
      </c>
      <c r="BA49" s="5">
        <v>0</v>
      </c>
      <c r="BB49" s="5">
        <v>126000</v>
      </c>
      <c r="BC49" s="5">
        <v>0</v>
      </c>
      <c r="BD49" s="5">
        <v>722209.44</v>
      </c>
      <c r="BE49" s="5">
        <v>12234288.939999999</v>
      </c>
      <c r="BF49" s="5">
        <v>0</v>
      </c>
      <c r="BG49" s="5">
        <v>0</v>
      </c>
      <c r="BH49" s="5">
        <v>0</v>
      </c>
      <c r="BI49" s="5">
        <v>0</v>
      </c>
      <c r="BJ49" s="5">
        <v>19525297.640000001</v>
      </c>
      <c r="BK49" s="5">
        <v>315000</v>
      </c>
      <c r="BL49" s="5">
        <v>0</v>
      </c>
      <c r="BM49" s="5">
        <v>0</v>
      </c>
      <c r="BN49" s="5">
        <v>19840297.640000001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29135112.66</v>
      </c>
      <c r="BU49" s="5">
        <v>0</v>
      </c>
      <c r="BV49" s="5">
        <v>513002.67</v>
      </c>
      <c r="BW49" s="5">
        <v>29648115.329999998</v>
      </c>
      <c r="BX49" s="14">
        <v>155938437.05000001</v>
      </c>
    </row>
    <row r="50" spans="1:76" ht="13" thickBot="1" x14ac:dyDescent="0.3">
      <c r="A50" s="15" t="s">
        <v>134</v>
      </c>
      <c r="B50" s="16">
        <v>298635</v>
      </c>
      <c r="C50" s="16">
        <v>0</v>
      </c>
      <c r="D50" s="16">
        <v>10915577.93</v>
      </c>
      <c r="E50" s="16">
        <v>10915577.93</v>
      </c>
      <c r="F50" s="16">
        <v>5000</v>
      </c>
      <c r="G50" s="16">
        <v>0</v>
      </c>
      <c r="H50" s="16">
        <v>614314.25</v>
      </c>
      <c r="I50" s="16">
        <v>527862.62</v>
      </c>
      <c r="J50" s="16">
        <v>1147176.8700000001</v>
      </c>
      <c r="K50" s="16">
        <v>9375622.7699999996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9375622.7699999996</v>
      </c>
      <c r="T50" s="16">
        <v>0</v>
      </c>
      <c r="U50" s="16">
        <v>1530980</v>
      </c>
      <c r="V50" s="16">
        <v>0</v>
      </c>
      <c r="W50" s="16">
        <v>3628313.95</v>
      </c>
      <c r="X50" s="16">
        <v>0</v>
      </c>
      <c r="Y50" s="16">
        <v>0</v>
      </c>
      <c r="Z50" s="16">
        <v>5159293.95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956907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956907</v>
      </c>
      <c r="AP50" s="16">
        <v>9867775.7799999993</v>
      </c>
      <c r="AQ50" s="16">
        <v>189000</v>
      </c>
      <c r="AR50" s="16">
        <v>0</v>
      </c>
      <c r="AS50" s="16">
        <v>0</v>
      </c>
      <c r="AT50" s="16">
        <v>0</v>
      </c>
      <c r="AU50" s="16">
        <v>10056775.779999999</v>
      </c>
      <c r="AV50" s="16">
        <v>58553.3</v>
      </c>
      <c r="AW50" s="16">
        <v>10790673.42</v>
      </c>
      <c r="AX50" s="16">
        <v>45830.25</v>
      </c>
      <c r="AY50" s="16">
        <v>0</v>
      </c>
      <c r="AZ50" s="16">
        <v>0</v>
      </c>
      <c r="BA50" s="16">
        <v>0</v>
      </c>
      <c r="BB50" s="16">
        <v>126000</v>
      </c>
      <c r="BC50" s="16">
        <v>0</v>
      </c>
      <c r="BD50" s="16">
        <v>722209.44</v>
      </c>
      <c r="BE50" s="16">
        <v>11743266.41</v>
      </c>
      <c r="BF50" s="16">
        <v>0</v>
      </c>
      <c r="BG50" s="16">
        <v>0</v>
      </c>
      <c r="BH50" s="16">
        <v>0</v>
      </c>
      <c r="BI50" s="16">
        <v>0</v>
      </c>
      <c r="BJ50" s="16">
        <v>19525297.640000001</v>
      </c>
      <c r="BK50" s="16">
        <v>315000</v>
      </c>
      <c r="BL50" s="16">
        <v>0</v>
      </c>
      <c r="BM50" s="16">
        <v>0</v>
      </c>
      <c r="BN50" s="16">
        <v>19840297.640000001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29048097.66</v>
      </c>
      <c r="BU50" s="16">
        <v>0</v>
      </c>
      <c r="BV50" s="16">
        <v>513002.67</v>
      </c>
      <c r="BW50" s="16">
        <v>29561100.329999998</v>
      </c>
      <c r="BX50" s="17">
        <v>98756018.680000007</v>
      </c>
    </row>
  </sheetData>
  <mergeCells count="13">
    <mergeCell ref="T2:Z2"/>
    <mergeCell ref="A2:A3"/>
    <mergeCell ref="B2:B3"/>
    <mergeCell ref="C2:E2"/>
    <mergeCell ref="F2:J2"/>
    <mergeCell ref="K2:S2"/>
    <mergeCell ref="BX2:BX3"/>
    <mergeCell ref="AA2:AF2"/>
    <mergeCell ref="AG2:AO2"/>
    <mergeCell ref="AP2:AU2"/>
    <mergeCell ref="AV2:BE2"/>
    <mergeCell ref="BF2:BN2"/>
    <mergeCell ref="BO2:BW2"/>
  </mergeCells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0"/>
  <sheetViews>
    <sheetView workbookViewId="0"/>
  </sheetViews>
  <sheetFormatPr baseColWidth="10" defaultColWidth="9.1796875" defaultRowHeight="12.5" x14ac:dyDescent="0.25"/>
  <cols>
    <col min="1" max="1" width="36.54296875" bestFit="1" customWidth="1"/>
    <col min="2" max="2" width="14.26953125" bestFit="1" customWidth="1"/>
    <col min="3" max="3" width="4.453125" bestFit="1" customWidth="1"/>
    <col min="4" max="4" width="6.453125" bestFit="1" customWidth="1"/>
    <col min="5" max="5" width="7" bestFit="1" customWidth="1"/>
    <col min="6" max="7" width="4.453125" bestFit="1" customWidth="1"/>
    <col min="8" max="8" width="5.81640625" bestFit="1" customWidth="1"/>
    <col min="9" max="9" width="5" bestFit="1" customWidth="1"/>
    <col min="10" max="10" width="7" bestFit="1" customWidth="1"/>
    <col min="11" max="11" width="5.81640625" bestFit="1" customWidth="1"/>
    <col min="12" max="18" width="4.453125" bestFit="1" customWidth="1"/>
    <col min="19" max="19" width="7" bestFit="1" customWidth="1"/>
    <col min="20" max="20" width="4.453125" bestFit="1" customWidth="1"/>
    <col min="21" max="21" width="5.453125" bestFit="1" customWidth="1"/>
    <col min="22" max="22" width="4.453125" bestFit="1" customWidth="1"/>
    <col min="23" max="23" width="5.81640625" bestFit="1" customWidth="1"/>
    <col min="24" max="25" width="4.453125" bestFit="1" customWidth="1"/>
    <col min="26" max="26" width="7" bestFit="1" customWidth="1"/>
    <col min="27" max="31" width="4.453125" bestFit="1" customWidth="1"/>
    <col min="32" max="32" width="7" bestFit="1" customWidth="1"/>
    <col min="33" max="34" width="4.453125" bestFit="1" customWidth="1"/>
    <col min="35" max="35" width="5" bestFit="1" customWidth="1"/>
    <col min="36" max="40" width="4.453125" bestFit="1" customWidth="1"/>
    <col min="41" max="41" width="7" bestFit="1" customWidth="1"/>
    <col min="42" max="43" width="5.81640625" bestFit="1" customWidth="1"/>
    <col min="44" max="46" width="4.453125" bestFit="1" customWidth="1"/>
    <col min="47" max="47" width="7" bestFit="1" customWidth="1"/>
    <col min="48" max="48" width="5" bestFit="1" customWidth="1"/>
    <col min="49" max="49" width="5.81640625" bestFit="1" customWidth="1"/>
    <col min="50" max="53" width="4.453125" bestFit="1" customWidth="1"/>
    <col min="54" max="54" width="5.81640625" bestFit="1" customWidth="1"/>
    <col min="55" max="55" width="4.453125" bestFit="1" customWidth="1"/>
    <col min="56" max="56" width="5" bestFit="1" customWidth="1"/>
    <col min="57" max="57" width="7" bestFit="1" customWidth="1"/>
    <col min="58" max="61" width="4.453125" bestFit="1" customWidth="1"/>
    <col min="62" max="62" width="7" bestFit="1" customWidth="1"/>
    <col min="63" max="63" width="5.81640625" bestFit="1" customWidth="1"/>
    <col min="64" max="65" width="4.453125" bestFit="1" customWidth="1"/>
    <col min="66" max="66" width="7.81640625" bestFit="1" customWidth="1"/>
    <col min="67" max="71" width="4.453125" bestFit="1" customWidth="1"/>
    <col min="72" max="72" width="7.81640625" bestFit="1" customWidth="1"/>
    <col min="73" max="73" width="4.453125" bestFit="1" customWidth="1"/>
    <col min="74" max="74" width="5" bestFit="1" customWidth="1"/>
    <col min="75" max="75" width="8.81640625" bestFit="1" customWidth="1"/>
    <col min="76" max="76" width="11.7265625" bestFit="1" customWidth="1"/>
  </cols>
  <sheetData>
    <row r="1" spans="1:76" ht="25.5" thickBot="1" x14ac:dyDescent="0.3">
      <c r="A1" s="18" t="s">
        <v>138</v>
      </c>
      <c r="B1" s="19" t="s">
        <v>135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</row>
    <row r="2" spans="1:76" x14ac:dyDescent="0.25">
      <c r="A2" s="40" t="s">
        <v>2</v>
      </c>
      <c r="B2" s="36" t="s">
        <v>3</v>
      </c>
      <c r="C2" s="31" t="s">
        <v>4</v>
      </c>
      <c r="D2" s="32"/>
      <c r="E2" s="33"/>
      <c r="F2" s="31" t="s">
        <v>5</v>
      </c>
      <c r="G2" s="32"/>
      <c r="H2" s="32"/>
      <c r="I2" s="32"/>
      <c r="J2" s="33"/>
      <c r="K2" s="31" t="s">
        <v>6</v>
      </c>
      <c r="L2" s="32"/>
      <c r="M2" s="32"/>
      <c r="N2" s="32"/>
      <c r="O2" s="32"/>
      <c r="P2" s="32"/>
      <c r="Q2" s="32"/>
      <c r="R2" s="32"/>
      <c r="S2" s="33"/>
      <c r="T2" s="31" t="s">
        <v>7</v>
      </c>
      <c r="U2" s="32"/>
      <c r="V2" s="32"/>
      <c r="W2" s="32"/>
      <c r="X2" s="32"/>
      <c r="Y2" s="32"/>
      <c r="Z2" s="33"/>
      <c r="AA2" s="31" t="s">
        <v>8</v>
      </c>
      <c r="AB2" s="32"/>
      <c r="AC2" s="32"/>
      <c r="AD2" s="32"/>
      <c r="AE2" s="32"/>
      <c r="AF2" s="33"/>
      <c r="AG2" s="31" t="s">
        <v>9</v>
      </c>
      <c r="AH2" s="32"/>
      <c r="AI2" s="32"/>
      <c r="AJ2" s="32"/>
      <c r="AK2" s="32"/>
      <c r="AL2" s="32"/>
      <c r="AM2" s="32"/>
      <c r="AN2" s="32"/>
      <c r="AO2" s="33"/>
      <c r="AP2" s="31" t="s">
        <v>10</v>
      </c>
      <c r="AQ2" s="32"/>
      <c r="AR2" s="32"/>
      <c r="AS2" s="32"/>
      <c r="AT2" s="32"/>
      <c r="AU2" s="33"/>
      <c r="AV2" s="31" t="s">
        <v>11</v>
      </c>
      <c r="AW2" s="32"/>
      <c r="AX2" s="32"/>
      <c r="AY2" s="32"/>
      <c r="AZ2" s="32"/>
      <c r="BA2" s="32"/>
      <c r="BB2" s="32"/>
      <c r="BC2" s="32"/>
      <c r="BD2" s="32"/>
      <c r="BE2" s="33"/>
      <c r="BF2" s="31" t="s">
        <v>12</v>
      </c>
      <c r="BG2" s="32"/>
      <c r="BH2" s="32"/>
      <c r="BI2" s="32"/>
      <c r="BJ2" s="32"/>
      <c r="BK2" s="32"/>
      <c r="BL2" s="32"/>
      <c r="BM2" s="32"/>
      <c r="BN2" s="33"/>
      <c r="BO2" s="31" t="s">
        <v>13</v>
      </c>
      <c r="BP2" s="32"/>
      <c r="BQ2" s="32"/>
      <c r="BR2" s="32"/>
      <c r="BS2" s="32"/>
      <c r="BT2" s="32"/>
      <c r="BU2" s="32"/>
      <c r="BV2" s="32"/>
      <c r="BW2" s="33"/>
      <c r="BX2" s="38" t="s">
        <v>14</v>
      </c>
    </row>
    <row r="3" spans="1:76" x14ac:dyDescent="0.25">
      <c r="A3" s="41"/>
      <c r="B3" s="37"/>
      <c r="C3" s="1" t="s">
        <v>15</v>
      </c>
      <c r="D3" s="1" t="s">
        <v>16</v>
      </c>
      <c r="E3" s="2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2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  <c r="P3" s="1" t="s">
        <v>28</v>
      </c>
      <c r="Q3" s="1" t="s">
        <v>29</v>
      </c>
      <c r="R3" s="1" t="s">
        <v>30</v>
      </c>
      <c r="S3" s="2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 t="s">
        <v>37</v>
      </c>
      <c r="Z3" s="2" t="s">
        <v>38</v>
      </c>
      <c r="AA3" s="1" t="s">
        <v>39</v>
      </c>
      <c r="AB3" s="1" t="s">
        <v>40</v>
      </c>
      <c r="AC3" s="1" t="s">
        <v>41</v>
      </c>
      <c r="AD3" s="1" t="s">
        <v>42</v>
      </c>
      <c r="AE3" s="1" t="s">
        <v>43</v>
      </c>
      <c r="AF3" s="2" t="s">
        <v>44</v>
      </c>
      <c r="AG3" s="1" t="s">
        <v>45</v>
      </c>
      <c r="AH3" s="1" t="s">
        <v>46</v>
      </c>
      <c r="AI3" s="1" t="s">
        <v>47</v>
      </c>
      <c r="AJ3" s="1" t="s">
        <v>48</v>
      </c>
      <c r="AK3" s="1" t="s">
        <v>49</v>
      </c>
      <c r="AL3" s="1" t="s">
        <v>50</v>
      </c>
      <c r="AM3" s="1" t="s">
        <v>51</v>
      </c>
      <c r="AN3" s="1" t="s">
        <v>52</v>
      </c>
      <c r="AO3" s="2" t="s">
        <v>53</v>
      </c>
      <c r="AP3" s="1" t="s">
        <v>54</v>
      </c>
      <c r="AQ3" s="1" t="s">
        <v>55</v>
      </c>
      <c r="AR3" s="1" t="s">
        <v>56</v>
      </c>
      <c r="AS3" s="1" t="s">
        <v>57</v>
      </c>
      <c r="AT3" s="1" t="s">
        <v>58</v>
      </c>
      <c r="AU3" s="2" t="s">
        <v>59</v>
      </c>
      <c r="AV3" s="1" t="s">
        <v>60</v>
      </c>
      <c r="AW3" s="1" t="s">
        <v>61</v>
      </c>
      <c r="AX3" s="1" t="s">
        <v>62</v>
      </c>
      <c r="AY3" s="1" t="s">
        <v>63</v>
      </c>
      <c r="AZ3" s="1" t="s">
        <v>64</v>
      </c>
      <c r="BA3" s="1" t="s">
        <v>65</v>
      </c>
      <c r="BB3" s="1" t="s">
        <v>66</v>
      </c>
      <c r="BC3" s="1" t="s">
        <v>67</v>
      </c>
      <c r="BD3" s="1" t="s">
        <v>68</v>
      </c>
      <c r="BE3" s="2" t="s">
        <v>69</v>
      </c>
      <c r="BF3" s="1" t="s">
        <v>70</v>
      </c>
      <c r="BG3" s="1" t="s">
        <v>71</v>
      </c>
      <c r="BH3" s="1" t="s">
        <v>72</v>
      </c>
      <c r="BI3" s="1" t="s">
        <v>73</v>
      </c>
      <c r="BJ3" s="1" t="s">
        <v>74</v>
      </c>
      <c r="BK3" s="1" t="s">
        <v>75</v>
      </c>
      <c r="BL3" s="1" t="s">
        <v>76</v>
      </c>
      <c r="BM3" s="1" t="s">
        <v>77</v>
      </c>
      <c r="BN3" s="2" t="s">
        <v>78</v>
      </c>
      <c r="BO3" s="1" t="s">
        <v>79</v>
      </c>
      <c r="BP3" s="1" t="s">
        <v>80</v>
      </c>
      <c r="BQ3" s="1" t="s">
        <v>81</v>
      </c>
      <c r="BR3" s="1" t="s">
        <v>82</v>
      </c>
      <c r="BS3" s="1" t="s">
        <v>83</v>
      </c>
      <c r="BT3" s="1" t="s">
        <v>84</v>
      </c>
      <c r="BU3" s="1" t="s">
        <v>85</v>
      </c>
      <c r="BV3" s="1" t="s">
        <v>86</v>
      </c>
      <c r="BW3" s="2" t="s">
        <v>87</v>
      </c>
      <c r="BX3" s="39"/>
    </row>
    <row r="4" spans="1:76" x14ac:dyDescent="0.25">
      <c r="A4" s="21" t="s">
        <v>88</v>
      </c>
      <c r="B4" s="6">
        <v>1177</v>
      </c>
      <c r="C4" s="7">
        <v>0</v>
      </c>
      <c r="D4" s="7">
        <v>0</v>
      </c>
      <c r="E4" s="8">
        <v>0</v>
      </c>
      <c r="F4" s="7">
        <v>0</v>
      </c>
      <c r="G4" s="7">
        <v>0</v>
      </c>
      <c r="H4" s="7">
        <v>0</v>
      </c>
      <c r="I4" s="7">
        <v>0</v>
      </c>
      <c r="J4" s="8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8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8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8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8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8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8">
        <v>0</v>
      </c>
      <c r="BF4" s="7">
        <v>0</v>
      </c>
      <c r="BG4" s="7">
        <v>0</v>
      </c>
      <c r="BH4" s="7">
        <v>0</v>
      </c>
      <c r="BI4" s="7">
        <v>0</v>
      </c>
      <c r="BJ4" s="7">
        <v>153.47663551401899</v>
      </c>
      <c r="BK4" s="7">
        <v>267.62956669498698</v>
      </c>
      <c r="BL4" s="7">
        <v>0</v>
      </c>
      <c r="BM4" s="7">
        <v>0</v>
      </c>
      <c r="BN4" s="8">
        <v>421.10620220900603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8">
        <v>0</v>
      </c>
      <c r="BX4" s="22">
        <v>421.10620220900603</v>
      </c>
    </row>
    <row r="5" spans="1:76" x14ac:dyDescent="0.25">
      <c r="A5" s="21" t="s">
        <v>89</v>
      </c>
      <c r="B5" s="6">
        <v>2468</v>
      </c>
      <c r="C5" s="7">
        <v>0</v>
      </c>
      <c r="D5" s="7">
        <v>31.134927066450601</v>
      </c>
      <c r="E5" s="8">
        <v>31.134927066450601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8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8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8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8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8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8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8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8">
        <v>0</v>
      </c>
      <c r="BX5" s="22">
        <v>31.134927066450601</v>
      </c>
    </row>
    <row r="6" spans="1:76" x14ac:dyDescent="0.25">
      <c r="A6" s="21" t="s">
        <v>90</v>
      </c>
      <c r="B6" s="6">
        <v>1757</v>
      </c>
      <c r="C6" s="7">
        <v>0</v>
      </c>
      <c r="D6" s="7">
        <v>784.86055776892397</v>
      </c>
      <c r="E6" s="8">
        <v>784.86055776892397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7.9681274900398398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8">
        <v>7.9681274900398398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8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8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8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8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8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8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8">
        <v>0</v>
      </c>
      <c r="BX6" s="22">
        <v>792.82868525896401</v>
      </c>
    </row>
    <row r="7" spans="1:76" x14ac:dyDescent="0.25">
      <c r="A7" s="21" t="s">
        <v>91</v>
      </c>
      <c r="B7" s="6">
        <v>1426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7">
        <v>0</v>
      </c>
      <c r="U7" s="7">
        <v>0</v>
      </c>
      <c r="V7" s="7">
        <v>0</v>
      </c>
      <c r="W7" s="7">
        <v>10.5189340813464</v>
      </c>
      <c r="X7" s="7">
        <v>0</v>
      </c>
      <c r="Y7" s="7">
        <v>0</v>
      </c>
      <c r="Z7" s="8">
        <v>10.5189340813464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8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8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8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8">
        <v>0</v>
      </c>
      <c r="BF7" s="7">
        <v>0</v>
      </c>
      <c r="BG7" s="7">
        <v>0</v>
      </c>
      <c r="BH7" s="7">
        <v>0</v>
      </c>
      <c r="BI7" s="7">
        <v>0</v>
      </c>
      <c r="BJ7" s="7">
        <v>299.32300140252499</v>
      </c>
      <c r="BK7" s="7">
        <v>0</v>
      </c>
      <c r="BL7" s="7">
        <v>0</v>
      </c>
      <c r="BM7" s="7">
        <v>0</v>
      </c>
      <c r="BN7" s="8">
        <v>299.32300140252499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8">
        <v>0</v>
      </c>
      <c r="BX7" s="22">
        <v>309.841935483871</v>
      </c>
    </row>
    <row r="8" spans="1:76" x14ac:dyDescent="0.25">
      <c r="A8" s="21" t="s">
        <v>92</v>
      </c>
      <c r="B8" s="6">
        <v>2295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v>139.18912854030501</v>
      </c>
      <c r="I8" s="7">
        <v>0</v>
      </c>
      <c r="J8" s="8">
        <v>139.18912854030501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8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8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8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8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8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8">
        <v>0</v>
      </c>
      <c r="BF8" s="7">
        <v>0</v>
      </c>
      <c r="BG8" s="7">
        <v>0</v>
      </c>
      <c r="BH8" s="7">
        <v>0</v>
      </c>
      <c r="BI8" s="7">
        <v>0</v>
      </c>
      <c r="BJ8" s="7">
        <v>44.657080610021801</v>
      </c>
      <c r="BK8" s="7">
        <v>0</v>
      </c>
      <c r="BL8" s="7">
        <v>0</v>
      </c>
      <c r="BM8" s="7">
        <v>0</v>
      </c>
      <c r="BN8" s="8">
        <v>44.657080610021801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8">
        <v>0</v>
      </c>
      <c r="BX8" s="22">
        <v>183.84620915032701</v>
      </c>
    </row>
    <row r="9" spans="1:76" x14ac:dyDescent="0.25">
      <c r="A9" s="21" t="s">
        <v>93</v>
      </c>
      <c r="B9" s="6">
        <v>3271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8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8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8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8">
        <v>0</v>
      </c>
      <c r="AP9" s="7">
        <v>9.1392846224396198</v>
      </c>
      <c r="AQ9" s="7">
        <v>0</v>
      </c>
      <c r="AR9" s="7">
        <v>0</v>
      </c>
      <c r="AS9" s="7">
        <v>0</v>
      </c>
      <c r="AT9" s="7">
        <v>0</v>
      </c>
      <c r="AU9" s="8">
        <v>9.1392846224396198</v>
      </c>
      <c r="AV9" s="7">
        <v>0</v>
      </c>
      <c r="AW9" s="7">
        <v>0.93518801589727896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8">
        <v>0.93518801589727896</v>
      </c>
      <c r="BF9" s="7">
        <v>0</v>
      </c>
      <c r="BG9" s="7">
        <v>0</v>
      </c>
      <c r="BH9" s="7">
        <v>0</v>
      </c>
      <c r="BI9" s="7">
        <v>0</v>
      </c>
      <c r="BJ9" s="7">
        <v>72.091409354937298</v>
      </c>
      <c r="BK9" s="7">
        <v>0</v>
      </c>
      <c r="BL9" s="7">
        <v>0</v>
      </c>
      <c r="BM9" s="7">
        <v>0</v>
      </c>
      <c r="BN9" s="8">
        <v>72.091409354937298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8">
        <v>0</v>
      </c>
      <c r="BX9" s="22">
        <v>82.165881993274198</v>
      </c>
    </row>
    <row r="10" spans="1:76" x14ac:dyDescent="0.25">
      <c r="A10" s="21" t="s">
        <v>94</v>
      </c>
      <c r="B10" s="6">
        <v>10327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8">
        <v>0</v>
      </c>
      <c r="T10" s="7">
        <v>0</v>
      </c>
      <c r="U10" s="7">
        <v>0</v>
      </c>
      <c r="V10" s="7">
        <v>0</v>
      </c>
      <c r="W10" s="7">
        <v>2.8243439527452301</v>
      </c>
      <c r="X10" s="7">
        <v>0</v>
      </c>
      <c r="Y10" s="7">
        <v>0</v>
      </c>
      <c r="Z10" s="8">
        <v>2.8243439527452301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8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8">
        <v>0</v>
      </c>
      <c r="AP10" s="7">
        <v>85.595807107582104</v>
      </c>
      <c r="AQ10" s="7">
        <v>0</v>
      </c>
      <c r="AR10" s="7">
        <v>0</v>
      </c>
      <c r="AS10" s="7">
        <v>0</v>
      </c>
      <c r="AT10" s="7">
        <v>0</v>
      </c>
      <c r="AU10" s="8">
        <v>85.595807107582104</v>
      </c>
      <c r="AV10" s="7">
        <v>0</v>
      </c>
      <c r="AW10" s="7">
        <v>30.726997191827301</v>
      </c>
      <c r="AX10" s="7">
        <v>2.9050062941802999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8">
        <v>33.632003486007598</v>
      </c>
      <c r="BF10" s="7">
        <v>0</v>
      </c>
      <c r="BG10" s="7">
        <v>0</v>
      </c>
      <c r="BH10" s="7">
        <v>0</v>
      </c>
      <c r="BI10" s="7">
        <v>0</v>
      </c>
      <c r="BJ10" s="7">
        <v>103.78331073884</v>
      </c>
      <c r="BK10" s="7">
        <v>0</v>
      </c>
      <c r="BL10" s="7">
        <v>0</v>
      </c>
      <c r="BM10" s="7">
        <v>0</v>
      </c>
      <c r="BN10" s="8">
        <v>103.78331073884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8">
        <v>0</v>
      </c>
      <c r="BX10" s="22">
        <v>225.83546528517499</v>
      </c>
    </row>
    <row r="11" spans="1:76" x14ac:dyDescent="0.25">
      <c r="A11" s="21" t="s">
        <v>95</v>
      </c>
      <c r="B11" s="6">
        <v>22768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v>1.0982431482782899</v>
      </c>
      <c r="I11" s="7">
        <v>0</v>
      </c>
      <c r="J11" s="8">
        <v>1.0982431482782899</v>
      </c>
      <c r="K11" s="7">
        <v>8.5317111735769497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8">
        <v>8.5317111735769497</v>
      </c>
      <c r="T11" s="7">
        <v>0</v>
      </c>
      <c r="U11" s="7">
        <v>66.773541813071006</v>
      </c>
      <c r="V11" s="7">
        <v>0</v>
      </c>
      <c r="W11" s="7">
        <v>0.21960646521433599</v>
      </c>
      <c r="X11" s="7">
        <v>0</v>
      </c>
      <c r="Y11" s="7">
        <v>0</v>
      </c>
      <c r="Z11" s="8">
        <v>66.993148278285304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8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8">
        <v>0</v>
      </c>
      <c r="AP11" s="7">
        <v>10.8475491918482</v>
      </c>
      <c r="AQ11" s="7">
        <v>0</v>
      </c>
      <c r="AR11" s="7">
        <v>0</v>
      </c>
      <c r="AS11" s="7">
        <v>0</v>
      </c>
      <c r="AT11" s="7">
        <v>0</v>
      </c>
      <c r="AU11" s="8">
        <v>10.8475491918482</v>
      </c>
      <c r="AV11" s="7">
        <v>0</v>
      </c>
      <c r="AW11" s="7">
        <v>22.804238404778602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8">
        <v>22.804238404778602</v>
      </c>
      <c r="BF11" s="7">
        <v>0</v>
      </c>
      <c r="BG11" s="7">
        <v>0</v>
      </c>
      <c r="BH11" s="7">
        <v>0</v>
      </c>
      <c r="BI11" s="7">
        <v>0</v>
      </c>
      <c r="BJ11" s="7">
        <v>63.468536981728697</v>
      </c>
      <c r="BK11" s="7">
        <v>0</v>
      </c>
      <c r="BL11" s="7">
        <v>0</v>
      </c>
      <c r="BM11" s="7">
        <v>0</v>
      </c>
      <c r="BN11" s="8">
        <v>63.468536981728697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8">
        <v>0</v>
      </c>
      <c r="BX11" s="22">
        <v>173.74342717849601</v>
      </c>
    </row>
    <row r="12" spans="1:76" x14ac:dyDescent="0.25">
      <c r="A12" s="21" t="s">
        <v>96</v>
      </c>
      <c r="B12" s="6">
        <v>964</v>
      </c>
      <c r="C12" s="7">
        <v>0</v>
      </c>
      <c r="D12" s="7">
        <v>101.65975103734399</v>
      </c>
      <c r="E12" s="8">
        <v>101.65975103734399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8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8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8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8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8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8">
        <v>0</v>
      </c>
      <c r="BF12" s="7">
        <v>0</v>
      </c>
      <c r="BG12" s="7">
        <v>0</v>
      </c>
      <c r="BH12" s="7">
        <v>0</v>
      </c>
      <c r="BI12" s="7">
        <v>0</v>
      </c>
      <c r="BJ12" s="7">
        <v>973.75995850622405</v>
      </c>
      <c r="BK12" s="7">
        <v>0</v>
      </c>
      <c r="BL12" s="7">
        <v>0</v>
      </c>
      <c r="BM12" s="7">
        <v>0</v>
      </c>
      <c r="BN12" s="8">
        <v>973.75995850622405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8">
        <v>0</v>
      </c>
      <c r="BX12" s="22">
        <v>1075.41970954357</v>
      </c>
    </row>
    <row r="13" spans="1:76" x14ac:dyDescent="0.25">
      <c r="A13" s="21" t="s">
        <v>97</v>
      </c>
      <c r="B13" s="6">
        <v>811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172.62638717632601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8">
        <v>172.62638717632601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8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8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8">
        <v>0</v>
      </c>
      <c r="BF13" s="7">
        <v>0</v>
      </c>
      <c r="BG13" s="7">
        <v>0</v>
      </c>
      <c r="BH13" s="7">
        <v>0</v>
      </c>
      <c r="BI13" s="7">
        <v>0</v>
      </c>
      <c r="BJ13" s="7">
        <v>1618.07792848335</v>
      </c>
      <c r="BK13" s="7">
        <v>0</v>
      </c>
      <c r="BL13" s="7">
        <v>0</v>
      </c>
      <c r="BM13" s="7">
        <v>0</v>
      </c>
      <c r="BN13" s="8">
        <v>1618.07792848335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8">
        <v>0</v>
      </c>
      <c r="BX13" s="22">
        <v>1790.7043156596801</v>
      </c>
    </row>
    <row r="14" spans="1:76" x14ac:dyDescent="0.25">
      <c r="A14" s="21" t="s">
        <v>98</v>
      </c>
      <c r="B14" s="6">
        <v>1682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81.1053923900119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8">
        <v>81.1053923900119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8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8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8">
        <v>0</v>
      </c>
      <c r="AP14" s="7">
        <v>56.286521997621897</v>
      </c>
      <c r="AQ14" s="7">
        <v>0</v>
      </c>
      <c r="AR14" s="7">
        <v>0</v>
      </c>
      <c r="AS14" s="7">
        <v>0</v>
      </c>
      <c r="AT14" s="7">
        <v>0</v>
      </c>
      <c r="AU14" s="8">
        <v>56.286521997621897</v>
      </c>
      <c r="AV14" s="7">
        <v>0</v>
      </c>
      <c r="AW14" s="7">
        <v>0</v>
      </c>
      <c r="AX14" s="7">
        <v>2.0096611177170001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8">
        <v>2.0096611177170001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8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288.92746730083201</v>
      </c>
      <c r="BU14" s="7">
        <v>0</v>
      </c>
      <c r="BV14" s="7">
        <v>0</v>
      </c>
      <c r="BW14" s="8">
        <v>288.92746730083201</v>
      </c>
      <c r="BX14" s="22">
        <v>428.329042806183</v>
      </c>
    </row>
    <row r="15" spans="1:76" x14ac:dyDescent="0.25">
      <c r="A15" s="21" t="s">
        <v>99</v>
      </c>
      <c r="B15" s="6">
        <v>12239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8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8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8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8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8">
        <v>0</v>
      </c>
      <c r="AV15" s="7">
        <v>0</v>
      </c>
      <c r="AW15" s="7">
        <v>16.670344799411701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8">
        <v>16.670344799411701</v>
      </c>
      <c r="BF15" s="7">
        <v>0</v>
      </c>
      <c r="BG15" s="7">
        <v>0</v>
      </c>
      <c r="BH15" s="7">
        <v>0</v>
      </c>
      <c r="BI15" s="7">
        <v>0</v>
      </c>
      <c r="BJ15" s="7">
        <v>58.343818939455801</v>
      </c>
      <c r="BK15" s="7">
        <v>0</v>
      </c>
      <c r="BL15" s="7">
        <v>0</v>
      </c>
      <c r="BM15" s="7">
        <v>0</v>
      </c>
      <c r="BN15" s="8">
        <v>58.343818939455801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8">
        <v>0</v>
      </c>
      <c r="BX15" s="22">
        <v>75.014163738867595</v>
      </c>
    </row>
    <row r="16" spans="1:76" x14ac:dyDescent="0.25">
      <c r="A16" s="21" t="s">
        <v>100</v>
      </c>
      <c r="B16" s="6">
        <v>8729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7">
        <v>166.19887730553299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8">
        <v>166.19887730553299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8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8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8">
        <v>0</v>
      </c>
      <c r="AP16" s="7">
        <v>6.41539695268645</v>
      </c>
      <c r="AQ16" s="7">
        <v>0</v>
      </c>
      <c r="AR16" s="7">
        <v>0</v>
      </c>
      <c r="AS16" s="7">
        <v>0</v>
      </c>
      <c r="AT16" s="7">
        <v>0</v>
      </c>
      <c r="AU16" s="8">
        <v>6.41539695268645</v>
      </c>
      <c r="AV16" s="7">
        <v>0</v>
      </c>
      <c r="AW16" s="7">
        <v>-1.61382174361324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8">
        <v>-1.61382174361324</v>
      </c>
      <c r="BF16" s="7">
        <v>0</v>
      </c>
      <c r="BG16" s="7">
        <v>0</v>
      </c>
      <c r="BH16" s="7">
        <v>0</v>
      </c>
      <c r="BI16" s="7">
        <v>0</v>
      </c>
      <c r="BJ16" s="7">
        <v>62.574097834803503</v>
      </c>
      <c r="BK16" s="7">
        <v>0</v>
      </c>
      <c r="BL16" s="7">
        <v>0</v>
      </c>
      <c r="BM16" s="7">
        <v>0</v>
      </c>
      <c r="BN16" s="8">
        <v>62.574097834803503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8">
        <v>0</v>
      </c>
      <c r="BX16" s="22">
        <v>233.57455034941</v>
      </c>
    </row>
    <row r="17" spans="1:76" x14ac:dyDescent="0.25">
      <c r="A17" s="21" t="s">
        <v>101</v>
      </c>
      <c r="B17" s="6">
        <v>1188</v>
      </c>
      <c r="C17" s="7">
        <v>0</v>
      </c>
      <c r="D17" s="7">
        <v>79.046296296296305</v>
      </c>
      <c r="E17" s="8">
        <v>79.046296296296305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8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8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8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8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8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106.06060606060601</v>
      </c>
      <c r="BC17" s="7">
        <v>0</v>
      </c>
      <c r="BD17" s="7">
        <v>0</v>
      </c>
      <c r="BE17" s="8">
        <v>106.06060606060601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8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8">
        <v>0</v>
      </c>
      <c r="BX17" s="22">
        <v>185.106902356902</v>
      </c>
    </row>
    <row r="18" spans="1:76" x14ac:dyDescent="0.25">
      <c r="A18" s="21" t="s">
        <v>102</v>
      </c>
      <c r="B18" s="6">
        <v>1672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8">
        <v>0</v>
      </c>
      <c r="T18" s="7">
        <v>0</v>
      </c>
      <c r="U18" s="7">
        <v>0</v>
      </c>
      <c r="V18" s="7">
        <v>0</v>
      </c>
      <c r="W18" s="7">
        <v>3.8681818181818199</v>
      </c>
      <c r="X18" s="7">
        <v>0</v>
      </c>
      <c r="Y18" s="7">
        <v>0</v>
      </c>
      <c r="Z18" s="8">
        <v>3.8681818181818199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8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8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8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8">
        <v>0</v>
      </c>
      <c r="BF18" s="7">
        <v>0</v>
      </c>
      <c r="BG18" s="7">
        <v>0</v>
      </c>
      <c r="BH18" s="7">
        <v>0</v>
      </c>
      <c r="BI18" s="7">
        <v>0</v>
      </c>
      <c r="BJ18" s="7">
        <v>213.65311004784701</v>
      </c>
      <c r="BK18" s="7">
        <v>0</v>
      </c>
      <c r="BL18" s="7">
        <v>0</v>
      </c>
      <c r="BM18" s="7">
        <v>0</v>
      </c>
      <c r="BN18" s="8">
        <v>213.65311004784701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8">
        <v>0</v>
      </c>
      <c r="BX18" s="22">
        <v>217.521291866029</v>
      </c>
    </row>
    <row r="19" spans="1:76" x14ac:dyDescent="0.25">
      <c r="A19" s="21" t="s">
        <v>103</v>
      </c>
      <c r="B19" s="6">
        <v>8237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1.6996479300716301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8">
        <v>1.6996479300716301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8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8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8">
        <v>0</v>
      </c>
      <c r="AP19" s="7">
        <v>34.205419448828501</v>
      </c>
      <c r="AQ19" s="7">
        <v>0</v>
      </c>
      <c r="AR19" s="7">
        <v>0</v>
      </c>
      <c r="AS19" s="7">
        <v>0</v>
      </c>
      <c r="AT19" s="7">
        <v>0</v>
      </c>
      <c r="AU19" s="8">
        <v>34.205419448828501</v>
      </c>
      <c r="AV19" s="7">
        <v>0</v>
      </c>
      <c r="AW19" s="7">
        <v>93.621022216826503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8">
        <v>93.621022216826503</v>
      </c>
      <c r="BF19" s="7">
        <v>0</v>
      </c>
      <c r="BG19" s="7">
        <v>0</v>
      </c>
      <c r="BH19" s="7">
        <v>0</v>
      </c>
      <c r="BI19" s="7">
        <v>0</v>
      </c>
      <c r="BJ19" s="7">
        <v>163.10677552506999</v>
      </c>
      <c r="BK19" s="7">
        <v>0</v>
      </c>
      <c r="BL19" s="7">
        <v>0</v>
      </c>
      <c r="BM19" s="7">
        <v>0</v>
      </c>
      <c r="BN19" s="8">
        <v>163.10677552506999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8">
        <v>0</v>
      </c>
      <c r="BX19" s="22">
        <v>292.632865120796</v>
      </c>
    </row>
    <row r="20" spans="1:76" x14ac:dyDescent="0.25">
      <c r="A20" s="21" t="s">
        <v>104</v>
      </c>
      <c r="B20" s="6">
        <v>5547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8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8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8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8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8">
        <v>0</v>
      </c>
      <c r="AV20" s="7">
        <v>0</v>
      </c>
      <c r="AW20" s="7">
        <v>-4.5069406886605403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8">
        <v>-4.5069406886605403</v>
      </c>
      <c r="BF20" s="7">
        <v>0</v>
      </c>
      <c r="BG20" s="7">
        <v>0</v>
      </c>
      <c r="BH20" s="7">
        <v>0</v>
      </c>
      <c r="BI20" s="7">
        <v>0</v>
      </c>
      <c r="BJ20" s="7">
        <v>31.8550567874527</v>
      </c>
      <c r="BK20" s="7">
        <v>0</v>
      </c>
      <c r="BL20" s="7">
        <v>0</v>
      </c>
      <c r="BM20" s="7">
        <v>0</v>
      </c>
      <c r="BN20" s="8">
        <v>31.8550567874527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8">
        <v>0</v>
      </c>
      <c r="BX20" s="22">
        <v>27.348116098792101</v>
      </c>
    </row>
    <row r="21" spans="1:76" x14ac:dyDescent="0.25">
      <c r="A21" s="21" t="s">
        <v>105</v>
      </c>
      <c r="B21" s="6">
        <v>4646</v>
      </c>
      <c r="C21" s="7">
        <v>0</v>
      </c>
      <c r="D21" s="7">
        <v>25.613430908308199</v>
      </c>
      <c r="E21" s="8">
        <v>25.613430908308199</v>
      </c>
      <c r="F21" s="7">
        <v>0</v>
      </c>
      <c r="G21" s="7">
        <v>0</v>
      </c>
      <c r="H21" s="7">
        <v>0.80648945329315502</v>
      </c>
      <c r="I21" s="7">
        <v>0</v>
      </c>
      <c r="J21" s="8">
        <v>0.80648945329315502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8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8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8">
        <v>0</v>
      </c>
      <c r="AP21" s="7">
        <v>65.055531640120506</v>
      </c>
      <c r="AQ21" s="7">
        <v>0</v>
      </c>
      <c r="AR21" s="7">
        <v>0</v>
      </c>
      <c r="AS21" s="7">
        <v>0</v>
      </c>
      <c r="AT21" s="7">
        <v>0</v>
      </c>
      <c r="AU21" s="8">
        <v>65.055531640120506</v>
      </c>
      <c r="AV21" s="7">
        <v>12.6029487731382</v>
      </c>
      <c r="AW21" s="7">
        <v>91.899472664657793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8">
        <v>104.502421437796</v>
      </c>
      <c r="BF21" s="7">
        <v>0</v>
      </c>
      <c r="BG21" s="7">
        <v>0</v>
      </c>
      <c r="BH21" s="7">
        <v>0</v>
      </c>
      <c r="BI21" s="7">
        <v>0</v>
      </c>
      <c r="BJ21" s="7">
        <v>49.757752905725397</v>
      </c>
      <c r="BK21" s="7">
        <v>0</v>
      </c>
      <c r="BL21" s="7">
        <v>0</v>
      </c>
      <c r="BM21" s="7">
        <v>0</v>
      </c>
      <c r="BN21" s="8">
        <v>49.757752905725397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8">
        <v>0</v>
      </c>
      <c r="BX21" s="22">
        <v>245.73562634524299</v>
      </c>
    </row>
    <row r="22" spans="1:76" x14ac:dyDescent="0.25">
      <c r="A22" s="21" t="s">
        <v>106</v>
      </c>
      <c r="B22" s="6">
        <v>2128</v>
      </c>
      <c r="C22" s="7">
        <v>0</v>
      </c>
      <c r="D22" s="7">
        <v>0</v>
      </c>
      <c r="E22" s="8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8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8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8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8">
        <v>0</v>
      </c>
      <c r="AP22" s="7">
        <v>2.3496240601503802</v>
      </c>
      <c r="AQ22" s="7">
        <v>0</v>
      </c>
      <c r="AR22" s="7">
        <v>0</v>
      </c>
      <c r="AS22" s="7">
        <v>0</v>
      </c>
      <c r="AT22" s="7">
        <v>0</v>
      </c>
      <c r="AU22" s="8">
        <v>2.3496240601503802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8">
        <v>0</v>
      </c>
      <c r="BF22" s="7">
        <v>0</v>
      </c>
      <c r="BG22" s="7">
        <v>0</v>
      </c>
      <c r="BH22" s="7">
        <v>0</v>
      </c>
      <c r="BI22" s="7">
        <v>0</v>
      </c>
      <c r="BJ22" s="7">
        <v>19.148966165413501</v>
      </c>
      <c r="BK22" s="7">
        <v>0</v>
      </c>
      <c r="BL22" s="7">
        <v>0</v>
      </c>
      <c r="BM22" s="7">
        <v>0</v>
      </c>
      <c r="BN22" s="8">
        <v>19.148966165413501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8">
        <v>0</v>
      </c>
      <c r="BX22" s="22">
        <v>21.498590225563898</v>
      </c>
    </row>
    <row r="23" spans="1:76" x14ac:dyDescent="0.25">
      <c r="A23" s="21" t="s">
        <v>107</v>
      </c>
      <c r="B23" s="6">
        <v>1878</v>
      </c>
      <c r="C23" s="7">
        <v>0</v>
      </c>
      <c r="D23" s="7">
        <v>0</v>
      </c>
      <c r="E23" s="8">
        <v>0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8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8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8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8">
        <v>0</v>
      </c>
      <c r="AP23" s="7">
        <v>0</v>
      </c>
      <c r="AQ23" s="7">
        <v>100.63897763578299</v>
      </c>
      <c r="AR23" s="7">
        <v>0</v>
      </c>
      <c r="AS23" s="7">
        <v>0</v>
      </c>
      <c r="AT23" s="7">
        <v>0</v>
      </c>
      <c r="AU23" s="8">
        <v>100.63897763578299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8">
        <v>0</v>
      </c>
      <c r="BF23" s="7">
        <v>0</v>
      </c>
      <c r="BG23" s="7">
        <v>0</v>
      </c>
      <c r="BH23" s="7">
        <v>0</v>
      </c>
      <c r="BI23" s="7">
        <v>0</v>
      </c>
      <c r="BJ23" s="7">
        <v>261.34238551650702</v>
      </c>
      <c r="BK23" s="7">
        <v>0</v>
      </c>
      <c r="BL23" s="7">
        <v>0</v>
      </c>
      <c r="BM23" s="7">
        <v>0</v>
      </c>
      <c r="BN23" s="8">
        <v>261.34238551650702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8">
        <v>0</v>
      </c>
      <c r="BX23" s="22">
        <v>361.98136315228999</v>
      </c>
    </row>
    <row r="24" spans="1:76" x14ac:dyDescent="0.25">
      <c r="A24" s="21" t="s">
        <v>108</v>
      </c>
      <c r="B24" s="6">
        <v>203113</v>
      </c>
      <c r="C24" s="7">
        <v>0</v>
      </c>
      <c r="D24" s="7">
        <v>208.15869525830499</v>
      </c>
      <c r="E24" s="8">
        <v>208.15869525830499</v>
      </c>
      <c r="F24" s="7">
        <v>0</v>
      </c>
      <c r="G24" s="7">
        <v>0</v>
      </c>
      <c r="H24" s="7">
        <v>2.4636040036826801</v>
      </c>
      <c r="I24" s="7">
        <v>0</v>
      </c>
      <c r="J24" s="8">
        <v>2.4636040036826801</v>
      </c>
      <c r="K24" s="7">
        <v>1.2539544490012899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8">
        <v>1.2539544490012899</v>
      </c>
      <c r="T24" s="7">
        <v>7.8707812892330906E-2</v>
      </c>
      <c r="U24" s="7">
        <v>55.407581001708401</v>
      </c>
      <c r="V24" s="7">
        <v>0</v>
      </c>
      <c r="W24" s="7">
        <v>-3.1332312555080198E-2</v>
      </c>
      <c r="X24" s="7">
        <v>0</v>
      </c>
      <c r="Y24" s="7">
        <v>0</v>
      </c>
      <c r="Z24" s="8">
        <v>55.454956502045697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8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8">
        <v>0</v>
      </c>
      <c r="AP24" s="7">
        <v>11.3529746495793</v>
      </c>
      <c r="AQ24" s="7">
        <v>0</v>
      </c>
      <c r="AR24" s="7">
        <v>0</v>
      </c>
      <c r="AS24" s="7">
        <v>0</v>
      </c>
      <c r="AT24" s="7">
        <v>0</v>
      </c>
      <c r="AU24" s="8">
        <v>11.3529746495793</v>
      </c>
      <c r="AV24" s="7">
        <v>0</v>
      </c>
      <c r="AW24" s="7">
        <v>2.4076377681389198</v>
      </c>
      <c r="AX24" s="7">
        <v>9.8467355609931397E-3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8">
        <v>2.4174845036999102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8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0.42840684741990898</v>
      </c>
      <c r="BU24" s="7">
        <v>0</v>
      </c>
      <c r="BV24" s="7">
        <v>0</v>
      </c>
      <c r="BW24" s="8">
        <v>0.42840684741990898</v>
      </c>
      <c r="BX24" s="22">
        <v>281.53007621373303</v>
      </c>
    </row>
    <row r="25" spans="1:76" x14ac:dyDescent="0.25">
      <c r="A25" s="21" t="s">
        <v>109</v>
      </c>
      <c r="B25" s="6">
        <v>2823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7">
        <v>23.270988310308201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8">
        <v>23.270988310308201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8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8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8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8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8">
        <v>0</v>
      </c>
      <c r="BF25" s="7">
        <v>0</v>
      </c>
      <c r="BG25" s="7">
        <v>0</v>
      </c>
      <c r="BH25" s="7">
        <v>0</v>
      </c>
      <c r="BI25" s="7">
        <v>0</v>
      </c>
      <c r="BJ25" s="7">
        <v>432.36804817569998</v>
      </c>
      <c r="BK25" s="7">
        <v>0</v>
      </c>
      <c r="BL25" s="7">
        <v>0</v>
      </c>
      <c r="BM25" s="7">
        <v>0</v>
      </c>
      <c r="BN25" s="8">
        <v>432.36804817569998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8">
        <v>0</v>
      </c>
      <c r="BX25" s="22">
        <v>455.63903648600802</v>
      </c>
    </row>
    <row r="26" spans="1:76" x14ac:dyDescent="0.25">
      <c r="A26" s="21" t="s">
        <v>110</v>
      </c>
      <c r="B26" s="6">
        <v>12080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8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8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8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8">
        <v>0</v>
      </c>
      <c r="AP26" s="7">
        <v>77.301572847682095</v>
      </c>
      <c r="AQ26" s="7">
        <v>0</v>
      </c>
      <c r="AR26" s="7">
        <v>0</v>
      </c>
      <c r="AS26" s="7">
        <v>0</v>
      </c>
      <c r="AT26" s="7">
        <v>0</v>
      </c>
      <c r="AU26" s="8">
        <v>77.301572847682095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8">
        <v>0</v>
      </c>
      <c r="BF26" s="7">
        <v>0</v>
      </c>
      <c r="BG26" s="7">
        <v>0</v>
      </c>
      <c r="BH26" s="7">
        <v>0</v>
      </c>
      <c r="BI26" s="7">
        <v>0</v>
      </c>
      <c r="BJ26" s="7">
        <v>57.295008278145701</v>
      </c>
      <c r="BK26" s="7">
        <v>0</v>
      </c>
      <c r="BL26" s="7">
        <v>0</v>
      </c>
      <c r="BM26" s="7">
        <v>0</v>
      </c>
      <c r="BN26" s="8">
        <v>57.295008278145701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8">
        <v>0</v>
      </c>
      <c r="BX26" s="22">
        <v>134.59658112582801</v>
      </c>
    </row>
    <row r="27" spans="1:76" x14ac:dyDescent="0.25">
      <c r="A27" s="21" t="s">
        <v>111</v>
      </c>
      <c r="B27" s="6">
        <v>483</v>
      </c>
      <c r="C27" s="7">
        <v>0</v>
      </c>
      <c r="D27" s="7">
        <v>838.09523809523796</v>
      </c>
      <c r="E27" s="8">
        <v>838.09523809523796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8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8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8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8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8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8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8">
        <v>0</v>
      </c>
      <c r="BX27" s="22">
        <v>838.09523809523796</v>
      </c>
    </row>
    <row r="28" spans="1:76" x14ac:dyDescent="0.25">
      <c r="A28" s="21" t="s">
        <v>112</v>
      </c>
      <c r="B28" s="6">
        <v>1075</v>
      </c>
      <c r="C28" s="7">
        <v>0</v>
      </c>
      <c r="D28" s="7">
        <v>120.904186046512</v>
      </c>
      <c r="E28" s="8">
        <v>120.904186046512</v>
      </c>
      <c r="F28" s="7">
        <v>4.6511627906976702</v>
      </c>
      <c r="G28" s="7">
        <v>0</v>
      </c>
      <c r="H28" s="7">
        <v>0</v>
      </c>
      <c r="I28" s="7">
        <v>0</v>
      </c>
      <c r="J28" s="8">
        <v>4.6511627906976702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8">
        <v>0</v>
      </c>
      <c r="T28" s="7">
        <v>0</v>
      </c>
      <c r="U28" s="7">
        <v>0</v>
      </c>
      <c r="V28" s="7">
        <v>0</v>
      </c>
      <c r="W28" s="7">
        <v>3.7209302325581399</v>
      </c>
      <c r="X28" s="7">
        <v>0</v>
      </c>
      <c r="Y28" s="7">
        <v>0</v>
      </c>
      <c r="Z28" s="8">
        <v>3.7209302325581399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8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8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8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8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8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8">
        <v>0</v>
      </c>
      <c r="BX28" s="22">
        <v>129.27627906976701</v>
      </c>
    </row>
    <row r="29" spans="1:76" x14ac:dyDescent="0.25">
      <c r="A29" s="21" t="s">
        <v>113</v>
      </c>
      <c r="B29" s="6">
        <v>1273</v>
      </c>
      <c r="C29" s="7">
        <v>0</v>
      </c>
      <c r="D29" s="7">
        <v>0</v>
      </c>
      <c r="E29" s="8">
        <v>0</v>
      </c>
      <c r="F29" s="7">
        <v>0</v>
      </c>
      <c r="G29" s="7">
        <v>0</v>
      </c>
      <c r="H29" s="7">
        <v>0</v>
      </c>
      <c r="I29" s="7">
        <v>0</v>
      </c>
      <c r="J29" s="8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8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8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8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8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8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8">
        <v>0</v>
      </c>
      <c r="BF29" s="7">
        <v>0</v>
      </c>
      <c r="BG29" s="7">
        <v>0</v>
      </c>
      <c r="BH29" s="7">
        <v>0</v>
      </c>
      <c r="BI29" s="7">
        <v>0</v>
      </c>
      <c r="BJ29" s="7">
        <v>1900.9512961508201</v>
      </c>
      <c r="BK29" s="7">
        <v>0</v>
      </c>
      <c r="BL29" s="7">
        <v>0</v>
      </c>
      <c r="BM29" s="7">
        <v>0</v>
      </c>
      <c r="BN29" s="8">
        <v>1900.9512961508201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8">
        <v>0</v>
      </c>
      <c r="BX29" s="22">
        <v>1900.9512961508201</v>
      </c>
    </row>
    <row r="30" spans="1:76" x14ac:dyDescent="0.25">
      <c r="A30" s="21" t="s">
        <v>114</v>
      </c>
      <c r="B30" s="6">
        <v>693</v>
      </c>
      <c r="C30" s="7">
        <v>0</v>
      </c>
      <c r="D30" s="7">
        <v>80.808080808080803</v>
      </c>
      <c r="E30" s="8">
        <v>80.808080808080803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8">
        <v>0</v>
      </c>
      <c r="T30" s="7">
        <v>0</v>
      </c>
      <c r="U30" s="7">
        <v>0</v>
      </c>
      <c r="V30" s="7">
        <v>0</v>
      </c>
      <c r="W30" s="7">
        <v>93.326118326118305</v>
      </c>
      <c r="X30" s="7">
        <v>0</v>
      </c>
      <c r="Y30" s="7">
        <v>0</v>
      </c>
      <c r="Z30" s="8">
        <v>93.326118326118305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8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8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8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8">
        <v>0</v>
      </c>
      <c r="BF30" s="7">
        <v>0</v>
      </c>
      <c r="BG30" s="7">
        <v>0</v>
      </c>
      <c r="BH30" s="7">
        <v>0</v>
      </c>
      <c r="BI30" s="7">
        <v>0</v>
      </c>
      <c r="BJ30" s="7">
        <v>347.19365079365099</v>
      </c>
      <c r="BK30" s="7">
        <v>0</v>
      </c>
      <c r="BL30" s="7">
        <v>0</v>
      </c>
      <c r="BM30" s="7">
        <v>0</v>
      </c>
      <c r="BN30" s="8">
        <v>347.19365079365099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8">
        <v>0</v>
      </c>
      <c r="BX30" s="22">
        <v>521.32784992785002</v>
      </c>
    </row>
    <row r="31" spans="1:76" x14ac:dyDescent="0.25">
      <c r="A31" s="21" t="s">
        <v>115</v>
      </c>
      <c r="B31" s="6">
        <v>32994</v>
      </c>
      <c r="C31" s="7">
        <v>0</v>
      </c>
      <c r="D31" s="7">
        <v>0</v>
      </c>
      <c r="E31" s="8">
        <v>0</v>
      </c>
      <c r="F31" s="7">
        <v>0</v>
      </c>
      <c r="G31" s="7">
        <v>0</v>
      </c>
      <c r="H31" s="7">
        <v>0</v>
      </c>
      <c r="I31" s="7">
        <v>2.20835970176396</v>
      </c>
      <c r="J31" s="8">
        <v>2.20835970176396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8">
        <v>0</v>
      </c>
      <c r="T31" s="7">
        <v>0</v>
      </c>
      <c r="U31" s="7">
        <v>0</v>
      </c>
      <c r="V31" s="7">
        <v>0</v>
      </c>
      <c r="W31" s="7">
        <v>0.90192307692307705</v>
      </c>
      <c r="X31" s="7">
        <v>0</v>
      </c>
      <c r="Y31" s="7">
        <v>0</v>
      </c>
      <c r="Z31" s="8">
        <v>0.90192307692307705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8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8">
        <v>0</v>
      </c>
      <c r="AP31" s="7">
        <v>55.737888707037598</v>
      </c>
      <c r="AQ31" s="7">
        <v>0</v>
      </c>
      <c r="AR31" s="7">
        <v>0</v>
      </c>
      <c r="AS31" s="7">
        <v>0</v>
      </c>
      <c r="AT31" s="7">
        <v>0</v>
      </c>
      <c r="AU31" s="8">
        <v>55.737888707037598</v>
      </c>
      <c r="AV31" s="7">
        <v>0</v>
      </c>
      <c r="AW31" s="7">
        <v>22.332364975450101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8">
        <v>22.332364975450101</v>
      </c>
      <c r="BF31" s="7">
        <v>0</v>
      </c>
      <c r="BG31" s="7">
        <v>0</v>
      </c>
      <c r="BH31" s="7">
        <v>0</v>
      </c>
      <c r="BI31" s="7">
        <v>0</v>
      </c>
      <c r="BJ31" s="7">
        <v>31.165908953142999</v>
      </c>
      <c r="BK31" s="7">
        <v>0</v>
      </c>
      <c r="BL31" s="7">
        <v>0</v>
      </c>
      <c r="BM31" s="7">
        <v>0</v>
      </c>
      <c r="BN31" s="8">
        <v>31.165908953142999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8">
        <v>0</v>
      </c>
      <c r="BX31" s="22">
        <v>112.346445414318</v>
      </c>
    </row>
    <row r="32" spans="1:76" x14ac:dyDescent="0.25">
      <c r="A32" s="21" t="s">
        <v>116</v>
      </c>
      <c r="B32" s="6">
        <v>2142</v>
      </c>
      <c r="C32" s="7">
        <v>0</v>
      </c>
      <c r="D32" s="7">
        <v>0</v>
      </c>
      <c r="E32" s="8">
        <v>0</v>
      </c>
      <c r="F32" s="7">
        <v>0</v>
      </c>
      <c r="G32" s="7">
        <v>0</v>
      </c>
      <c r="H32" s="7">
        <v>0</v>
      </c>
      <c r="I32" s="7">
        <v>0</v>
      </c>
      <c r="J32" s="8">
        <v>0</v>
      </c>
      <c r="K32" s="7">
        <v>238.56209150326799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8">
        <v>238.56209150326799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8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8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8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8">
        <v>0</v>
      </c>
      <c r="AV32" s="7">
        <v>0</v>
      </c>
      <c r="AW32" s="7">
        <v>26.890756302521002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8">
        <v>26.890756302521002</v>
      </c>
      <c r="BF32" s="7">
        <v>0</v>
      </c>
      <c r="BG32" s="7">
        <v>0</v>
      </c>
      <c r="BH32" s="7">
        <v>0</v>
      </c>
      <c r="BI32" s="7">
        <v>0</v>
      </c>
      <c r="BJ32" s="7">
        <v>136.12419234360399</v>
      </c>
      <c r="BK32" s="7">
        <v>0</v>
      </c>
      <c r="BL32" s="7">
        <v>0</v>
      </c>
      <c r="BM32" s="7">
        <v>0</v>
      </c>
      <c r="BN32" s="8">
        <v>136.12419234360399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12150.634295051401</v>
      </c>
      <c r="BU32" s="7">
        <v>0</v>
      </c>
      <c r="BV32" s="7">
        <v>0</v>
      </c>
      <c r="BW32" s="8">
        <v>12150.634295051401</v>
      </c>
      <c r="BX32" s="22">
        <v>12552.2113352007</v>
      </c>
    </row>
    <row r="33" spans="1:76" x14ac:dyDescent="0.25">
      <c r="A33" s="21" t="s">
        <v>117</v>
      </c>
      <c r="B33" s="6">
        <v>25219</v>
      </c>
      <c r="C33" s="7">
        <v>0</v>
      </c>
      <c r="D33" s="7">
        <v>5.8521820849359596</v>
      </c>
      <c r="E33" s="8">
        <v>5.8521820849359596</v>
      </c>
      <c r="F33" s="7">
        <v>0</v>
      </c>
      <c r="G33" s="7">
        <v>0</v>
      </c>
      <c r="H33" s="7">
        <v>4.1619413933938698E-2</v>
      </c>
      <c r="I33" s="7">
        <v>18.041952496133899</v>
      </c>
      <c r="J33" s="8">
        <v>18.0835719100678</v>
      </c>
      <c r="K33" s="7">
        <v>90.090804552123402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8">
        <v>90.090804552123402</v>
      </c>
      <c r="T33" s="7">
        <v>0</v>
      </c>
      <c r="U33" s="7">
        <v>0.29858440065030301</v>
      </c>
      <c r="V33" s="7">
        <v>0</v>
      </c>
      <c r="W33" s="7">
        <v>8.7588722788373907</v>
      </c>
      <c r="X33" s="7">
        <v>0</v>
      </c>
      <c r="Y33" s="7">
        <v>0</v>
      </c>
      <c r="Z33" s="8">
        <v>9.0574566794876894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8">
        <v>0</v>
      </c>
      <c r="AG33" s="7">
        <v>0</v>
      </c>
      <c r="AH33" s="7">
        <v>0</v>
      </c>
      <c r="AI33" s="7">
        <v>30.695110829136802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8">
        <v>30.695110829136802</v>
      </c>
      <c r="AP33" s="7">
        <v>164.43293627820299</v>
      </c>
      <c r="AQ33" s="7">
        <v>0</v>
      </c>
      <c r="AR33" s="7">
        <v>0</v>
      </c>
      <c r="AS33" s="7">
        <v>0</v>
      </c>
      <c r="AT33" s="7">
        <v>0</v>
      </c>
      <c r="AU33" s="8">
        <v>164.43293627820299</v>
      </c>
      <c r="AV33" s="7">
        <v>0</v>
      </c>
      <c r="AW33" s="7">
        <v>92.702397398786601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28.042723343510801</v>
      </c>
      <c r="BE33" s="8">
        <v>120.745120742297</v>
      </c>
      <c r="BF33" s="7">
        <v>0</v>
      </c>
      <c r="BG33" s="7">
        <v>0</v>
      </c>
      <c r="BH33" s="7">
        <v>0</v>
      </c>
      <c r="BI33" s="7">
        <v>0</v>
      </c>
      <c r="BJ33" s="7">
        <v>27.8359669296959</v>
      </c>
      <c r="BK33" s="7">
        <v>0</v>
      </c>
      <c r="BL33" s="7">
        <v>0</v>
      </c>
      <c r="BM33" s="7">
        <v>0</v>
      </c>
      <c r="BN33" s="8">
        <v>27.8359669296959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20.341911653911701</v>
      </c>
      <c r="BW33" s="8">
        <v>20.341911653911701</v>
      </c>
      <c r="BX33" s="22">
        <v>487.13506165986001</v>
      </c>
    </row>
    <row r="34" spans="1:76" x14ac:dyDescent="0.25">
      <c r="A34" s="21" t="s">
        <v>118</v>
      </c>
      <c r="B34" s="6">
        <v>18966</v>
      </c>
      <c r="C34" s="7">
        <v>0</v>
      </c>
      <c r="D34" s="7">
        <v>31.0028472002531</v>
      </c>
      <c r="E34" s="8">
        <v>31.0028472002531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8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8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8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8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8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8">
        <v>0</v>
      </c>
      <c r="BF34" s="7">
        <v>0</v>
      </c>
      <c r="BG34" s="7">
        <v>0</v>
      </c>
      <c r="BH34" s="7">
        <v>0</v>
      </c>
      <c r="BI34" s="7">
        <v>0</v>
      </c>
      <c r="BJ34" s="7">
        <v>5.3848992934725297</v>
      </c>
      <c r="BK34" s="7">
        <v>0</v>
      </c>
      <c r="BL34" s="7">
        <v>0</v>
      </c>
      <c r="BM34" s="7">
        <v>0</v>
      </c>
      <c r="BN34" s="8">
        <v>5.3848992934725297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8">
        <v>0</v>
      </c>
      <c r="BX34" s="22">
        <v>36.387746493725601</v>
      </c>
    </row>
    <row r="35" spans="1:76" x14ac:dyDescent="0.25">
      <c r="A35" s="21" t="s">
        <v>119</v>
      </c>
      <c r="B35" s="6">
        <v>3056</v>
      </c>
      <c r="C35" s="7">
        <v>0</v>
      </c>
      <c r="D35" s="7">
        <v>278.14136125654397</v>
      </c>
      <c r="E35" s="8">
        <v>278.14136125654397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8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8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8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8">
        <v>0</v>
      </c>
      <c r="AP35" s="7">
        <v>82.639577879581196</v>
      </c>
      <c r="AQ35" s="7">
        <v>0</v>
      </c>
      <c r="AR35" s="7">
        <v>0</v>
      </c>
      <c r="AS35" s="7">
        <v>0</v>
      </c>
      <c r="AT35" s="7">
        <v>0</v>
      </c>
      <c r="AU35" s="8">
        <v>82.639577879581196</v>
      </c>
      <c r="AV35" s="7">
        <v>0</v>
      </c>
      <c r="AW35" s="7">
        <v>51.102601439790597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4.9083769633507899</v>
      </c>
      <c r="BE35" s="8">
        <v>56.010978403141401</v>
      </c>
      <c r="BF35" s="7">
        <v>0</v>
      </c>
      <c r="BG35" s="7">
        <v>0</v>
      </c>
      <c r="BH35" s="7">
        <v>0</v>
      </c>
      <c r="BI35" s="7">
        <v>0</v>
      </c>
      <c r="BJ35" s="7">
        <v>45.6282722513089</v>
      </c>
      <c r="BK35" s="7">
        <v>0</v>
      </c>
      <c r="BL35" s="7">
        <v>0</v>
      </c>
      <c r="BM35" s="7">
        <v>0</v>
      </c>
      <c r="BN35" s="8">
        <v>45.6282722513089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8">
        <v>0</v>
      </c>
      <c r="BX35" s="22">
        <v>462.42018979057599</v>
      </c>
    </row>
    <row r="36" spans="1:76" x14ac:dyDescent="0.25">
      <c r="A36" s="21" t="s">
        <v>120</v>
      </c>
      <c r="B36" s="6">
        <v>10700</v>
      </c>
      <c r="C36" s="7">
        <v>0</v>
      </c>
      <c r="D36" s="7">
        <v>0</v>
      </c>
      <c r="E36" s="8">
        <v>0</v>
      </c>
      <c r="F36" s="7">
        <v>0</v>
      </c>
      <c r="G36" s="7">
        <v>0</v>
      </c>
      <c r="H36" s="7">
        <v>0</v>
      </c>
      <c r="I36" s="7">
        <v>0</v>
      </c>
      <c r="J36" s="8">
        <v>0</v>
      </c>
      <c r="K36" s="7">
        <v>0.65420560747663503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8">
        <v>0.65420560747663503</v>
      </c>
      <c r="T36" s="7">
        <v>0</v>
      </c>
      <c r="U36" s="7">
        <v>0</v>
      </c>
      <c r="V36" s="7">
        <v>0</v>
      </c>
      <c r="W36" s="7">
        <v>1.86915887850467</v>
      </c>
      <c r="X36" s="7">
        <v>0</v>
      </c>
      <c r="Y36" s="7">
        <v>0</v>
      </c>
      <c r="Z36" s="8">
        <v>1.86915887850467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8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8">
        <v>0</v>
      </c>
      <c r="AP36" s="7">
        <v>4.1518691588785002</v>
      </c>
      <c r="AQ36" s="7">
        <v>0</v>
      </c>
      <c r="AR36" s="7">
        <v>0</v>
      </c>
      <c r="AS36" s="7">
        <v>0</v>
      </c>
      <c r="AT36" s="7">
        <v>0</v>
      </c>
      <c r="AU36" s="8">
        <v>4.1518691588785002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8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8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48.407102803738297</v>
      </c>
      <c r="BU36" s="7">
        <v>0</v>
      </c>
      <c r="BV36" s="7">
        <v>0</v>
      </c>
      <c r="BW36" s="8">
        <v>48.407102803738297</v>
      </c>
      <c r="BX36" s="22">
        <v>55.082336448598099</v>
      </c>
    </row>
    <row r="37" spans="1:76" x14ac:dyDescent="0.25">
      <c r="A37" s="21" t="s">
        <v>121</v>
      </c>
      <c r="B37" s="6">
        <v>3690</v>
      </c>
      <c r="C37" s="7">
        <v>0</v>
      </c>
      <c r="D37" s="7">
        <v>0</v>
      </c>
      <c r="E37" s="8">
        <v>0</v>
      </c>
      <c r="F37" s="7">
        <v>0</v>
      </c>
      <c r="G37" s="7">
        <v>0</v>
      </c>
      <c r="H37" s="7">
        <v>0</v>
      </c>
      <c r="I37" s="7">
        <v>0</v>
      </c>
      <c r="J37" s="8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8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8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8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8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8">
        <v>0</v>
      </c>
      <c r="AV37" s="7">
        <v>0</v>
      </c>
      <c r="AW37" s="7">
        <v>19.5977371273713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8">
        <v>19.5977371273713</v>
      </c>
      <c r="BF37" s="7">
        <v>0</v>
      </c>
      <c r="BG37" s="7">
        <v>0</v>
      </c>
      <c r="BH37" s="7">
        <v>0</v>
      </c>
      <c r="BI37" s="7">
        <v>0</v>
      </c>
      <c r="BJ37" s="7">
        <v>23.118157181571799</v>
      </c>
      <c r="BK37" s="7">
        <v>0</v>
      </c>
      <c r="BL37" s="7">
        <v>0</v>
      </c>
      <c r="BM37" s="7">
        <v>0</v>
      </c>
      <c r="BN37" s="8">
        <v>23.118157181571799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8">
        <v>0</v>
      </c>
      <c r="BX37" s="22">
        <v>42.715894308943099</v>
      </c>
    </row>
    <row r="38" spans="1:76" x14ac:dyDescent="0.25">
      <c r="A38" s="21" t="s">
        <v>122</v>
      </c>
      <c r="B38" s="6">
        <v>724</v>
      </c>
      <c r="C38" s="7">
        <v>0</v>
      </c>
      <c r="D38" s="7">
        <v>0</v>
      </c>
      <c r="E38" s="8">
        <v>0</v>
      </c>
      <c r="F38" s="7">
        <v>0</v>
      </c>
      <c r="G38" s="7">
        <v>0</v>
      </c>
      <c r="H38" s="7">
        <v>0</v>
      </c>
      <c r="I38" s="7">
        <v>0</v>
      </c>
      <c r="J38" s="8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8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8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8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8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8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8">
        <v>0</v>
      </c>
      <c r="BF38" s="7">
        <v>0</v>
      </c>
      <c r="BG38" s="7">
        <v>0</v>
      </c>
      <c r="BH38" s="7">
        <v>0</v>
      </c>
      <c r="BI38" s="7">
        <v>0</v>
      </c>
      <c r="BJ38" s="7">
        <v>291.49827348066299</v>
      </c>
      <c r="BK38" s="7">
        <v>0</v>
      </c>
      <c r="BL38" s="7">
        <v>0</v>
      </c>
      <c r="BM38" s="7">
        <v>0</v>
      </c>
      <c r="BN38" s="8">
        <v>291.49827348066299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8">
        <v>0</v>
      </c>
      <c r="BX38" s="22">
        <v>291.49827348066299</v>
      </c>
    </row>
    <row r="39" spans="1:76" x14ac:dyDescent="0.25">
      <c r="A39" s="21" t="s">
        <v>123</v>
      </c>
      <c r="B39" s="6">
        <v>2467</v>
      </c>
      <c r="C39" s="7">
        <v>0</v>
      </c>
      <c r="D39" s="7">
        <v>0</v>
      </c>
      <c r="E39" s="8">
        <v>0</v>
      </c>
      <c r="F39" s="7">
        <v>0</v>
      </c>
      <c r="G39" s="7">
        <v>0</v>
      </c>
      <c r="H39" s="7">
        <v>7.5403323875151997</v>
      </c>
      <c r="I39" s="7">
        <v>0</v>
      </c>
      <c r="J39" s="8">
        <v>7.5403323875151997</v>
      </c>
      <c r="K39" s="7">
        <v>16.246453182002401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8">
        <v>16.246453182002401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8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">
        <v>0</v>
      </c>
      <c r="AG39" s="7">
        <v>0</v>
      </c>
      <c r="AH39" s="7">
        <v>0</v>
      </c>
      <c r="AI39" s="7">
        <v>40.456830158086703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8">
        <v>40.456830158086703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8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8">
        <v>0</v>
      </c>
      <c r="BF39" s="7">
        <v>0</v>
      </c>
      <c r="BG39" s="7">
        <v>0</v>
      </c>
      <c r="BH39" s="7">
        <v>0</v>
      </c>
      <c r="BI39" s="7">
        <v>0</v>
      </c>
      <c r="BJ39" s="7">
        <v>57.5192541548439</v>
      </c>
      <c r="BK39" s="7">
        <v>0</v>
      </c>
      <c r="BL39" s="7">
        <v>0</v>
      </c>
      <c r="BM39" s="7">
        <v>0</v>
      </c>
      <c r="BN39" s="8">
        <v>57.5192541548439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8">
        <v>0</v>
      </c>
      <c r="BX39" s="22">
        <v>121.762869882448</v>
      </c>
    </row>
    <row r="40" spans="1:76" x14ac:dyDescent="0.25">
      <c r="A40" s="21" t="s">
        <v>124</v>
      </c>
      <c r="B40" s="6">
        <v>542</v>
      </c>
      <c r="C40" s="7">
        <v>0</v>
      </c>
      <c r="D40" s="7">
        <v>0</v>
      </c>
      <c r="E40" s="8">
        <v>0</v>
      </c>
      <c r="F40" s="7">
        <v>0</v>
      </c>
      <c r="G40" s="7">
        <v>0</v>
      </c>
      <c r="H40" s="7">
        <v>26.752767527675299</v>
      </c>
      <c r="I40" s="7">
        <v>0</v>
      </c>
      <c r="J40" s="8">
        <v>26.752767527675299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8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8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8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8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8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8">
        <v>0</v>
      </c>
      <c r="BF40" s="7">
        <v>0</v>
      </c>
      <c r="BG40" s="7">
        <v>0</v>
      </c>
      <c r="BH40" s="7">
        <v>0</v>
      </c>
      <c r="BI40" s="7">
        <v>0</v>
      </c>
      <c r="BJ40" s="7">
        <v>1175.6826568265701</v>
      </c>
      <c r="BK40" s="7">
        <v>0</v>
      </c>
      <c r="BL40" s="7">
        <v>0</v>
      </c>
      <c r="BM40" s="7">
        <v>0</v>
      </c>
      <c r="BN40" s="8">
        <v>1175.6826568265701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8">
        <v>0</v>
      </c>
      <c r="BX40" s="22">
        <v>1202.43542435424</v>
      </c>
    </row>
    <row r="41" spans="1:76" x14ac:dyDescent="0.25">
      <c r="A41" s="21" t="s">
        <v>125</v>
      </c>
      <c r="B41" s="6">
        <v>4203</v>
      </c>
      <c r="C41" s="7">
        <v>0</v>
      </c>
      <c r="D41" s="7">
        <v>0</v>
      </c>
      <c r="E41" s="8">
        <v>0</v>
      </c>
      <c r="F41" s="7">
        <v>0</v>
      </c>
      <c r="G41" s="7">
        <v>0</v>
      </c>
      <c r="H41" s="7">
        <v>0</v>
      </c>
      <c r="I41" s="7">
        <v>0</v>
      </c>
      <c r="J41" s="8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8">
        <v>0</v>
      </c>
      <c r="T41" s="7">
        <v>0</v>
      </c>
      <c r="U41" s="7">
        <v>0</v>
      </c>
      <c r="V41" s="7">
        <v>0</v>
      </c>
      <c r="W41" s="7">
        <v>15.855341422793201</v>
      </c>
      <c r="X41" s="7">
        <v>0</v>
      </c>
      <c r="Y41" s="7">
        <v>0</v>
      </c>
      <c r="Z41" s="8">
        <v>15.855341422793201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8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8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8">
        <v>0</v>
      </c>
      <c r="BF41" s="7">
        <v>0</v>
      </c>
      <c r="BG41" s="7">
        <v>0</v>
      </c>
      <c r="BH41" s="7">
        <v>0</v>
      </c>
      <c r="BI41" s="7">
        <v>0</v>
      </c>
      <c r="BJ41" s="7">
        <v>162.12229359981001</v>
      </c>
      <c r="BK41" s="7">
        <v>0</v>
      </c>
      <c r="BL41" s="7">
        <v>0</v>
      </c>
      <c r="BM41" s="7">
        <v>0</v>
      </c>
      <c r="BN41" s="8">
        <v>162.12229359981001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8">
        <v>0</v>
      </c>
      <c r="BX41" s="22">
        <v>177.97763502260301</v>
      </c>
    </row>
    <row r="42" spans="1:76" x14ac:dyDescent="0.25">
      <c r="A42" s="21" t="s">
        <v>126</v>
      </c>
      <c r="B42" s="6">
        <v>860</v>
      </c>
      <c r="C42" s="7">
        <v>0</v>
      </c>
      <c r="D42" s="7">
        <v>0</v>
      </c>
      <c r="E42" s="8">
        <v>0</v>
      </c>
      <c r="F42" s="7">
        <v>0</v>
      </c>
      <c r="G42" s="7">
        <v>0</v>
      </c>
      <c r="H42" s="7">
        <v>269.734709302326</v>
      </c>
      <c r="I42" s="7">
        <v>0</v>
      </c>
      <c r="J42" s="8">
        <v>269.734709302326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8">
        <v>0</v>
      </c>
      <c r="T42" s="7">
        <v>0</v>
      </c>
      <c r="U42" s="7">
        <v>0</v>
      </c>
      <c r="V42" s="7">
        <v>0</v>
      </c>
      <c r="W42" s="7">
        <v>105.846686046512</v>
      </c>
      <c r="X42" s="7">
        <v>0</v>
      </c>
      <c r="Y42" s="7">
        <v>0</v>
      </c>
      <c r="Z42" s="8">
        <v>105.846686046512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8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8">
        <v>0</v>
      </c>
      <c r="AP42" s="7">
        <v>590.69767441860495</v>
      </c>
      <c r="AQ42" s="7">
        <v>0</v>
      </c>
      <c r="AR42" s="7">
        <v>0</v>
      </c>
      <c r="AS42" s="7">
        <v>0</v>
      </c>
      <c r="AT42" s="7">
        <v>0</v>
      </c>
      <c r="AU42" s="8">
        <v>590.69767441860495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8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8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158.84651162790701</v>
      </c>
      <c r="BU42" s="7">
        <v>0</v>
      </c>
      <c r="BV42" s="7">
        <v>0</v>
      </c>
      <c r="BW42" s="8">
        <v>158.84651162790701</v>
      </c>
      <c r="BX42" s="22">
        <v>1125.1255813953501</v>
      </c>
    </row>
    <row r="43" spans="1:76" x14ac:dyDescent="0.25">
      <c r="A43" s="21" t="s">
        <v>127</v>
      </c>
      <c r="B43" s="6">
        <v>14212</v>
      </c>
      <c r="C43" s="7">
        <v>0</v>
      </c>
      <c r="D43" s="7">
        <v>0</v>
      </c>
      <c r="E43" s="8">
        <v>0</v>
      </c>
      <c r="F43" s="7">
        <v>0</v>
      </c>
      <c r="G43" s="7">
        <v>0</v>
      </c>
      <c r="H43" s="7">
        <v>0</v>
      </c>
      <c r="I43" s="7">
        <v>0</v>
      </c>
      <c r="J43" s="8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8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8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8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8">
        <v>0</v>
      </c>
      <c r="AP43" s="7">
        <v>4.1175161835068996</v>
      </c>
      <c r="AQ43" s="7">
        <v>0</v>
      </c>
      <c r="AR43" s="7">
        <v>0</v>
      </c>
      <c r="AS43" s="7">
        <v>0</v>
      </c>
      <c r="AT43" s="7">
        <v>0</v>
      </c>
      <c r="AU43" s="8">
        <v>4.1175161835068996</v>
      </c>
      <c r="AV43" s="7">
        <v>0</v>
      </c>
      <c r="AW43" s="7">
        <v>0</v>
      </c>
      <c r="AX43" s="7">
        <v>0.172389529974669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8">
        <v>0.172389529974669</v>
      </c>
      <c r="BF43" s="7">
        <v>0</v>
      </c>
      <c r="BG43" s="7">
        <v>0</v>
      </c>
      <c r="BH43" s="7">
        <v>0</v>
      </c>
      <c r="BI43" s="7">
        <v>0</v>
      </c>
      <c r="BJ43" s="7">
        <v>53.589103574444103</v>
      </c>
      <c r="BK43" s="7">
        <v>0</v>
      </c>
      <c r="BL43" s="7">
        <v>0</v>
      </c>
      <c r="BM43" s="7">
        <v>0</v>
      </c>
      <c r="BN43" s="8">
        <v>53.589103574444103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8">
        <v>0</v>
      </c>
      <c r="BX43" s="22">
        <v>57.879009287925697</v>
      </c>
    </row>
    <row r="44" spans="1:76" x14ac:dyDescent="0.25">
      <c r="A44" s="21" t="s">
        <v>128</v>
      </c>
      <c r="B44" s="6">
        <v>2503</v>
      </c>
      <c r="C44" s="7">
        <v>0</v>
      </c>
      <c r="D44" s="7">
        <v>0</v>
      </c>
      <c r="E44" s="8">
        <v>0</v>
      </c>
      <c r="F44" s="7">
        <v>0</v>
      </c>
      <c r="G44" s="7">
        <v>0</v>
      </c>
      <c r="H44" s="7">
        <v>0</v>
      </c>
      <c r="I44" s="7">
        <v>0</v>
      </c>
      <c r="J44" s="8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8">
        <v>0</v>
      </c>
      <c r="T44" s="7">
        <v>0</v>
      </c>
      <c r="U44" s="7">
        <v>0.65920894926088702</v>
      </c>
      <c r="V44" s="7">
        <v>0</v>
      </c>
      <c r="W44" s="7">
        <v>0</v>
      </c>
      <c r="X44" s="7">
        <v>0</v>
      </c>
      <c r="Y44" s="7">
        <v>0</v>
      </c>
      <c r="Z44" s="8">
        <v>0.65920894926088702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8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8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8">
        <v>0</v>
      </c>
      <c r="AV44" s="7">
        <v>0</v>
      </c>
      <c r="AW44" s="7">
        <v>106.382700759089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8">
        <v>106.382700759089</v>
      </c>
      <c r="BF44" s="7">
        <v>0</v>
      </c>
      <c r="BG44" s="7">
        <v>0</v>
      </c>
      <c r="BH44" s="7">
        <v>0</v>
      </c>
      <c r="BI44" s="7">
        <v>0</v>
      </c>
      <c r="BJ44" s="7">
        <v>13.4170994806233</v>
      </c>
      <c r="BK44" s="7">
        <v>0</v>
      </c>
      <c r="BL44" s="7">
        <v>0</v>
      </c>
      <c r="BM44" s="7">
        <v>0</v>
      </c>
      <c r="BN44" s="8">
        <v>13.4170994806233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8">
        <v>0</v>
      </c>
      <c r="BX44" s="22">
        <v>120.459009188973</v>
      </c>
    </row>
    <row r="45" spans="1:76" x14ac:dyDescent="0.25">
      <c r="A45" s="21" t="s">
        <v>129</v>
      </c>
      <c r="B45" s="6">
        <v>2547</v>
      </c>
      <c r="C45" s="7">
        <v>0</v>
      </c>
      <c r="D45" s="7">
        <v>0</v>
      </c>
      <c r="E45" s="8">
        <v>0</v>
      </c>
      <c r="F45" s="7">
        <v>0</v>
      </c>
      <c r="G45" s="7">
        <v>0</v>
      </c>
      <c r="H45" s="7">
        <v>0</v>
      </c>
      <c r="I45" s="7">
        <v>0</v>
      </c>
      <c r="J45" s="8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8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8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8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8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8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8">
        <v>0</v>
      </c>
      <c r="BF45" s="7">
        <v>0</v>
      </c>
      <c r="BG45" s="7">
        <v>0</v>
      </c>
      <c r="BH45" s="7">
        <v>0</v>
      </c>
      <c r="BI45" s="7">
        <v>0</v>
      </c>
      <c r="BJ45" s="7">
        <v>205.176187671771</v>
      </c>
      <c r="BK45" s="7">
        <v>0</v>
      </c>
      <c r="BL45" s="7">
        <v>0</v>
      </c>
      <c r="BM45" s="7">
        <v>0</v>
      </c>
      <c r="BN45" s="8">
        <v>205.176187671771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8">
        <v>0</v>
      </c>
      <c r="BX45" s="22">
        <v>205.176187671771</v>
      </c>
    </row>
    <row r="46" spans="1:76" x14ac:dyDescent="0.25">
      <c r="A46" s="21" t="s">
        <v>130</v>
      </c>
      <c r="B46" s="6">
        <v>35073</v>
      </c>
      <c r="C46" s="7">
        <v>0</v>
      </c>
      <c r="D46" s="7">
        <v>198.79884098879501</v>
      </c>
      <c r="E46" s="8">
        <v>198.79884098879501</v>
      </c>
      <c r="F46" s="7">
        <v>0</v>
      </c>
      <c r="G46" s="7">
        <v>0</v>
      </c>
      <c r="H46" s="7">
        <v>0</v>
      </c>
      <c r="I46" s="7">
        <v>0</v>
      </c>
      <c r="J46" s="8">
        <v>0</v>
      </c>
      <c r="K46" s="7">
        <v>129.08948478886899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8">
        <v>129.08948478886899</v>
      </c>
      <c r="T46" s="7">
        <v>0</v>
      </c>
      <c r="U46" s="7">
        <v>4.2767941151313001E-2</v>
      </c>
      <c r="V46" s="7">
        <v>0</v>
      </c>
      <c r="W46" s="7">
        <v>5.0242109314857597</v>
      </c>
      <c r="X46" s="7">
        <v>0</v>
      </c>
      <c r="Y46" s="7">
        <v>0</v>
      </c>
      <c r="Z46" s="8">
        <v>5.0669788726370699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8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8">
        <v>0</v>
      </c>
      <c r="AP46" s="7">
        <v>4.2580189889658699</v>
      </c>
      <c r="AQ46" s="7">
        <v>0</v>
      </c>
      <c r="AR46" s="7">
        <v>0</v>
      </c>
      <c r="AS46" s="7">
        <v>0</v>
      </c>
      <c r="AT46" s="7">
        <v>0</v>
      </c>
      <c r="AU46" s="8">
        <v>4.2580189889658699</v>
      </c>
      <c r="AV46" s="7">
        <v>0</v>
      </c>
      <c r="AW46" s="7">
        <v>137.19920879308901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8">
        <v>137.19920879308901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8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20.188777692241899</v>
      </c>
      <c r="BU46" s="7">
        <v>0</v>
      </c>
      <c r="BV46" s="7">
        <v>0</v>
      </c>
      <c r="BW46" s="8">
        <v>20.188777692241899</v>
      </c>
      <c r="BX46" s="22">
        <v>494.60131012459698</v>
      </c>
    </row>
    <row r="47" spans="1:76" x14ac:dyDescent="0.25">
      <c r="A47" s="21" t="s">
        <v>131</v>
      </c>
      <c r="B47" s="6">
        <v>13450</v>
      </c>
      <c r="C47" s="7">
        <v>0</v>
      </c>
      <c r="D47" s="7">
        <v>0</v>
      </c>
      <c r="E47" s="8">
        <v>0</v>
      </c>
      <c r="F47" s="7">
        <v>0</v>
      </c>
      <c r="G47" s="7">
        <v>0</v>
      </c>
      <c r="H47" s="7">
        <v>0</v>
      </c>
      <c r="I47" s="7">
        <v>0</v>
      </c>
      <c r="J47" s="8">
        <v>0</v>
      </c>
      <c r="K47" s="7">
        <v>0.21368029739777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8">
        <v>0.21368029739777</v>
      </c>
      <c r="T47" s="7">
        <v>0</v>
      </c>
      <c r="U47" s="7">
        <v>0</v>
      </c>
      <c r="V47" s="7">
        <v>0</v>
      </c>
      <c r="W47" s="7">
        <v>214.33486988847599</v>
      </c>
      <c r="X47" s="7">
        <v>0</v>
      </c>
      <c r="Y47" s="7">
        <v>0</v>
      </c>
      <c r="Z47" s="8">
        <v>214.33486988847599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8">
        <v>0</v>
      </c>
      <c r="AG47" s="7">
        <v>0</v>
      </c>
      <c r="AH47" s="7">
        <v>0</v>
      </c>
      <c r="AI47" s="7">
        <v>6.1710037174721197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8">
        <v>6.1710037174721197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8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8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8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45.130706319702597</v>
      </c>
      <c r="BU47" s="7">
        <v>0</v>
      </c>
      <c r="BV47" s="7">
        <v>0</v>
      </c>
      <c r="BW47" s="8">
        <v>45.130706319702597</v>
      </c>
      <c r="BX47" s="22">
        <v>265.850260223048</v>
      </c>
    </row>
    <row r="48" spans="1:76" x14ac:dyDescent="0.25">
      <c r="A48" s="21" t="s">
        <v>132</v>
      </c>
      <c r="B48" s="6">
        <v>11650</v>
      </c>
      <c r="C48" s="7">
        <v>0</v>
      </c>
      <c r="D48" s="7">
        <v>0</v>
      </c>
      <c r="E48" s="8">
        <v>0</v>
      </c>
      <c r="F48" s="7">
        <v>0</v>
      </c>
      <c r="G48" s="7">
        <v>0</v>
      </c>
      <c r="H48" s="7">
        <v>0</v>
      </c>
      <c r="I48" s="7">
        <v>0</v>
      </c>
      <c r="J48" s="8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8">
        <v>0</v>
      </c>
      <c r="T48" s="7">
        <v>0</v>
      </c>
      <c r="U48" s="7">
        <v>0</v>
      </c>
      <c r="V48" s="7">
        <v>0</v>
      </c>
      <c r="W48" s="7">
        <v>1.43090128755365</v>
      </c>
      <c r="X48" s="7">
        <v>0</v>
      </c>
      <c r="Y48" s="7">
        <v>0</v>
      </c>
      <c r="Z48" s="8">
        <v>1.43090128755365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8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8">
        <v>0</v>
      </c>
      <c r="AP48" s="7">
        <v>2.9871244635193102</v>
      </c>
      <c r="AQ48" s="7">
        <v>0</v>
      </c>
      <c r="AR48" s="7">
        <v>0</v>
      </c>
      <c r="AS48" s="7">
        <v>0</v>
      </c>
      <c r="AT48" s="7">
        <v>0</v>
      </c>
      <c r="AU48" s="8">
        <v>2.9871244635193102</v>
      </c>
      <c r="AV48" s="7">
        <v>0</v>
      </c>
      <c r="AW48" s="7">
        <v>12.7881931330472</v>
      </c>
      <c r="AX48" s="7">
        <v>0.85836909871244604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8">
        <v>13.646562231759701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8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48.567381974248903</v>
      </c>
      <c r="BU48" s="7">
        <v>0</v>
      </c>
      <c r="BV48" s="7">
        <v>0</v>
      </c>
      <c r="BW48" s="8">
        <v>48.567381974248903</v>
      </c>
      <c r="BX48" s="22">
        <v>66.631969957081495</v>
      </c>
    </row>
    <row r="49" spans="1:76" x14ac:dyDescent="0.25">
      <c r="A49" s="23" t="s">
        <v>133</v>
      </c>
      <c r="B49" s="9">
        <v>501748</v>
      </c>
      <c r="C49" s="10">
        <v>0</v>
      </c>
      <c r="D49" s="10">
        <v>106.019984135462</v>
      </c>
      <c r="E49" s="10">
        <v>106.019984135462</v>
      </c>
      <c r="F49" s="10">
        <v>9.9651617943668901E-3</v>
      </c>
      <c r="G49" s="10">
        <v>0</v>
      </c>
      <c r="H49" s="10">
        <v>2.2216416408236799</v>
      </c>
      <c r="I49" s="10">
        <v>1.0520472826996801</v>
      </c>
      <c r="J49" s="10">
        <v>3.2836540853177301</v>
      </c>
      <c r="K49" s="10">
        <v>19.1935338456755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19.1935338456755</v>
      </c>
      <c r="T49" s="10">
        <v>3.1861771247718003E-2</v>
      </c>
      <c r="U49" s="10">
        <v>25.480878847549</v>
      </c>
      <c r="V49" s="10">
        <v>0</v>
      </c>
      <c r="W49" s="10">
        <v>7.2186634525698201</v>
      </c>
      <c r="X49" s="10">
        <v>0</v>
      </c>
      <c r="Y49" s="10">
        <v>0</v>
      </c>
      <c r="Z49" s="10">
        <v>32.731404071366498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1.9071466154324499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1.9071466154324499</v>
      </c>
      <c r="AP49" s="10">
        <v>24.262602979981999</v>
      </c>
      <c r="AQ49" s="10">
        <v>0.37668311582706898</v>
      </c>
      <c r="AR49" s="10">
        <v>0</v>
      </c>
      <c r="AS49" s="10">
        <v>0</v>
      </c>
      <c r="AT49" s="10">
        <v>0</v>
      </c>
      <c r="AU49" s="10">
        <v>24.639286095808998</v>
      </c>
      <c r="AV49" s="10">
        <v>0.116698621618821</v>
      </c>
      <c r="AW49" s="10">
        <v>22.480799026602998</v>
      </c>
      <c r="AX49" s="10">
        <v>9.5327235983003397E-2</v>
      </c>
      <c r="AY49" s="10">
        <v>0</v>
      </c>
      <c r="AZ49" s="10">
        <v>0</v>
      </c>
      <c r="BA49" s="10">
        <v>0</v>
      </c>
      <c r="BB49" s="10">
        <v>0.25112207721804602</v>
      </c>
      <c r="BC49" s="10">
        <v>0</v>
      </c>
      <c r="BD49" s="10">
        <v>1.4393867838038199</v>
      </c>
      <c r="BE49" s="10">
        <v>24.3833337452267</v>
      </c>
      <c r="BF49" s="10">
        <v>0</v>
      </c>
      <c r="BG49" s="10">
        <v>0</v>
      </c>
      <c r="BH49" s="10">
        <v>0</v>
      </c>
      <c r="BI49" s="10">
        <v>0</v>
      </c>
      <c r="BJ49" s="10">
        <v>38.914550013153999</v>
      </c>
      <c r="BK49" s="10">
        <v>0.62780519304511395</v>
      </c>
      <c r="BL49" s="10">
        <v>0</v>
      </c>
      <c r="BM49" s="10">
        <v>0</v>
      </c>
      <c r="BN49" s="10">
        <v>39.542355206199097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58.067222310801398</v>
      </c>
      <c r="BU49" s="10">
        <v>0</v>
      </c>
      <c r="BV49" s="10">
        <v>1.0224309214984399</v>
      </c>
      <c r="BW49" s="10">
        <v>59.089653232299902</v>
      </c>
      <c r="BX49" s="24">
        <v>310.79035103278898</v>
      </c>
    </row>
    <row r="50" spans="1:76" ht="13" thickBot="1" x14ac:dyDescent="0.3">
      <c r="A50" s="25" t="s">
        <v>134</v>
      </c>
      <c r="B50" s="26">
        <v>298635</v>
      </c>
      <c r="C50" s="27">
        <v>0</v>
      </c>
      <c r="D50" s="27">
        <v>36.551569407470701</v>
      </c>
      <c r="E50" s="27">
        <v>36.551569407470701</v>
      </c>
      <c r="F50" s="27">
        <v>1.6742846618782101E-2</v>
      </c>
      <c r="G50" s="27">
        <v>0</v>
      </c>
      <c r="H50" s="27">
        <v>2.0570738526964401</v>
      </c>
      <c r="I50" s="27">
        <v>1.76758457648969</v>
      </c>
      <c r="J50" s="27">
        <v>3.8414012758049099</v>
      </c>
      <c r="K50" s="27">
        <v>31.3949227987342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31.3949227987342</v>
      </c>
      <c r="T50" s="27">
        <v>0</v>
      </c>
      <c r="U50" s="27">
        <v>5.1265926632846099</v>
      </c>
      <c r="V50" s="27">
        <v>0</v>
      </c>
      <c r="W50" s="27">
        <v>12.1496607899275</v>
      </c>
      <c r="X50" s="27">
        <v>0</v>
      </c>
      <c r="Y50" s="27">
        <v>0</v>
      </c>
      <c r="Z50" s="27">
        <v>17.276253453212099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3.20426942588779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3.20426942588779</v>
      </c>
      <c r="AP50" s="27">
        <v>33.042931270614602</v>
      </c>
      <c r="AQ50" s="27">
        <v>0.63287960218996397</v>
      </c>
      <c r="AR50" s="27">
        <v>0</v>
      </c>
      <c r="AS50" s="27">
        <v>0</v>
      </c>
      <c r="AT50" s="27">
        <v>0</v>
      </c>
      <c r="AU50" s="27">
        <v>33.675810872804597</v>
      </c>
      <c r="AV50" s="27">
        <v>0.196069784184707</v>
      </c>
      <c r="AW50" s="27">
        <v>36.1333179968858</v>
      </c>
      <c r="AX50" s="27">
        <v>0.15346576925008801</v>
      </c>
      <c r="AY50" s="27">
        <v>0</v>
      </c>
      <c r="AZ50" s="27">
        <v>0</v>
      </c>
      <c r="BA50" s="27">
        <v>0</v>
      </c>
      <c r="BB50" s="27">
        <v>0.42191973479331002</v>
      </c>
      <c r="BC50" s="27">
        <v>0</v>
      </c>
      <c r="BD50" s="27">
        <v>2.4183683761113102</v>
      </c>
      <c r="BE50" s="27">
        <v>39.3231416612252</v>
      </c>
      <c r="BF50" s="27">
        <v>0</v>
      </c>
      <c r="BG50" s="27">
        <v>0</v>
      </c>
      <c r="BH50" s="27">
        <v>0</v>
      </c>
      <c r="BI50" s="27">
        <v>0</v>
      </c>
      <c r="BJ50" s="27">
        <v>65.381812714517693</v>
      </c>
      <c r="BK50" s="27">
        <v>1.05479933698327</v>
      </c>
      <c r="BL50" s="27">
        <v>0</v>
      </c>
      <c r="BM50" s="27">
        <v>0</v>
      </c>
      <c r="BN50" s="27">
        <v>66.436612051501001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>
        <v>97.269568737756799</v>
      </c>
      <c r="BU50" s="27">
        <v>0</v>
      </c>
      <c r="BV50" s="27">
        <v>1.7178250037671401</v>
      </c>
      <c r="BW50" s="27">
        <v>98.987393741523903</v>
      </c>
      <c r="BX50" s="28">
        <v>330.69137468816399</v>
      </c>
    </row>
  </sheetData>
  <mergeCells count="13">
    <mergeCell ref="T2:Z2"/>
    <mergeCell ref="A2:A3"/>
    <mergeCell ref="B2:B3"/>
    <mergeCell ref="C2:E2"/>
    <mergeCell ref="F2:J2"/>
    <mergeCell ref="K2:S2"/>
    <mergeCell ref="BX2:BX3"/>
    <mergeCell ref="AA2:AF2"/>
    <mergeCell ref="AG2:AO2"/>
    <mergeCell ref="AP2:AU2"/>
    <mergeCell ref="AV2:BE2"/>
    <mergeCell ref="BF2:BN2"/>
    <mergeCell ref="BO2:BW2"/>
  </mergeCells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Rapport_charges-hab</vt:lpstr>
      <vt:lpstr>Rapport_charges</vt:lpstr>
      <vt:lpstr>Rapport_revenus</vt:lpstr>
      <vt:lpstr>Rapport_revenus-hab</vt:lpstr>
      <vt:lpstr>Rapport_depenses</vt:lpstr>
      <vt:lpstr>Rapport_depenses-hab</vt:lpstr>
      <vt:lpstr>Rapport_recettes</vt:lpstr>
      <vt:lpstr>Rapport_recettes-hab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Xuan Khanh (DCS)</dc:creator>
  <cp:lastModifiedBy>Mabut Jean-Francois</cp:lastModifiedBy>
  <cp:lastPrinted>2020-01-29T14:09:16Z</cp:lastPrinted>
  <dcterms:created xsi:type="dcterms:W3CDTF">2020-01-29T14:26:39Z</dcterms:created>
  <dcterms:modified xsi:type="dcterms:W3CDTF">2020-04-05T12:09:02Z</dcterms:modified>
</cp:coreProperties>
</file>